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G:\共有ドライブ\Group_16_編集統括室\編集業務管理\03_応答分析調査\R07年度（2025）\2025応答分析Excel最新版\"/>
    </mc:Choice>
  </mc:AlternateContent>
  <xr:revisionPtr revIDLastSave="0" documentId="13_ncr:1_{D7BD9B7E-0435-42C0-8BDC-6D4329E5E3BA}" xr6:coauthVersionLast="47" xr6:coauthVersionMax="47" xr10:uidLastSave="{00000000-0000-0000-0000-000000000000}"/>
  <bookViews>
    <workbookView xWindow="28680" yWindow="-120" windowWidth="29040" windowHeight="15720" xr2:uid="{AEA4D0AF-48F6-4928-B725-46D984361D56}"/>
  </bookViews>
  <sheets>
    <sheet name="①実施手順" sheetId="27" r:id="rId1"/>
    <sheet name="②入力例 " sheetId="16" r:id="rId2"/>
    <sheet name="③【入力必須】提出者情報" sheetId="2" r:id="rId3"/>
    <sheet name="④【入力必須】テスト結果" sheetId="14" r:id="rId4"/>
    <sheet name="⑤【入力任意】ご意見欄" sheetId="25" r:id="rId5"/>
    <sheet name="⑥編集不可" sheetId="24" r:id="rId6"/>
  </sheets>
  <definedNames>
    <definedName name="nigakki">④【入力必須】テスト結果!$AH$3:$AH$4</definedName>
    <definedName name="sangakki">④【入力必須】テスト結果!$AG$3:$AG$5</definedName>
    <definedName name="教出1年A・B・P・PB2学期制">⑥編集不可!$BU$3:$BU$27</definedName>
    <definedName name="教出1年A・B・P・PB3学期制">⑥編集不可!$BV$3:$BV$27</definedName>
    <definedName name="教出1年C・CB2学期制">⑥編集不可!$BY$3:$BY$27</definedName>
    <definedName name="教出1年C・CB3学期制">⑥編集不可!$BZ$3:$BZ$27</definedName>
    <definedName name="教出1年V・VB・VP・VPB2学期制">⑥編集不可!$BW$3:$BW$27</definedName>
    <definedName name="教出1年V・VB・VP・VPB3学期制">⑥編集不可!$BX$3:$BX$27</definedName>
    <definedName name="教出2年A・B・P・PB2学期制">⑥編集不可!$CA$3:$CA$27</definedName>
    <definedName name="教出2年A・B・P・PB3学期制">⑥編集不可!$CB$3:$CB$27</definedName>
    <definedName name="教出2年C・CB2学期制">⑥編集不可!$CE$3:$CE$27</definedName>
    <definedName name="教出2年C・CB3学期制">⑥編集不可!$CF$3:$CF$27</definedName>
    <definedName name="教出2年V・VB・VP・VPB2学期制">⑥編集不可!$CC$3:$CC$27</definedName>
    <definedName name="教出2年V・VB・VP・VPB3学期制">⑥編集不可!$CD$3:$CD$27</definedName>
    <definedName name="教出3年A・B・P・PB2学期制">⑥編集不可!$CG$3:$CG$27</definedName>
    <definedName name="教出3年A・B・P・PB3学期制">⑥編集不可!$CH$3:$CH$27</definedName>
    <definedName name="教出3年C・CB2学期制">⑥編集不可!$CK$3:$CK$27</definedName>
    <definedName name="教出3年C・CB3学期制">⑥編集不可!$CL$3:$CL$27</definedName>
    <definedName name="教出3年V・VB・VP・VPB2学期制">⑥編集不可!$CI$3:$CI$27</definedName>
    <definedName name="教出3年V・VB・VP・VPB3学期制">⑥編集不可!$CJ$3:$CJ$27</definedName>
    <definedName name="教出4年A・B・P・PB2学期制">⑥編集不可!$CM$3:$CM$27</definedName>
    <definedName name="教出4年A・B・P・PB3学期制">⑥編集不可!$CN$3:$CN$27</definedName>
    <definedName name="教出4年C・CB2学期制">⑥編集不可!$CQ$3:$CQ$27</definedName>
    <definedName name="教出4年C・CB3学期制">⑥編集不可!$CR$3:$CR$27</definedName>
    <definedName name="教出4年V・VB・VP・VPB2学期制">⑥編集不可!$CO$3:$CO$27</definedName>
    <definedName name="教出4年V・VB・VP・VPB3学期制">⑥編集不可!$CP$3:$CP$27</definedName>
    <definedName name="教出5年A・B・P・PB2学期制">⑥編集不可!$CS$3:$CS$27</definedName>
    <definedName name="教出5年A・B・P・PB3学期制">⑥編集不可!$CT$3:$CT$27</definedName>
    <definedName name="教出5年C・CB2学期制">⑥編集不可!$CW$3:$CW$27</definedName>
    <definedName name="教出5年C・CB3学期制">⑥編集不可!$CX$3:$CX$27</definedName>
    <definedName name="教出5年V・VB・VP・VPB2学期制">⑥編集不可!$CU$3:$CU$27</definedName>
    <definedName name="教出5年V・VB・VP・VPB3学期制">⑥編集不可!$CV$3:$CV$27</definedName>
    <definedName name="教出6年A・B・P・PB2学期制">⑥編集不可!$CY$3:$CY$27</definedName>
    <definedName name="教出6年A・B・P・PB3学期制">⑥編集不可!$CZ$3:$CZ$27</definedName>
    <definedName name="教出6年C・CB2学期制">⑥編集不可!$DC$3:$DC$27</definedName>
    <definedName name="教出6年C・CB3学期制">⑥編集不可!$DD$3:$DD$27</definedName>
    <definedName name="教出6年V・VB・VP・VPB2学期制">⑥編集不可!$DA$3:$DA$27</definedName>
    <definedName name="教出6年V・VB・VP・VPB3学期制">⑥編集不可!$DB$3:$DB$27</definedName>
    <definedName name="光村1年A・B・P・PB2学期制">⑥編集不可!$A$3:$A$27</definedName>
    <definedName name="光村1年A・B・P・PB3学期制">⑥編集不可!$B$3:$B$27</definedName>
    <definedName name="光村1年C・CB2学期制">⑥編集不可!$E$3:$E$27</definedName>
    <definedName name="光村1年C・CB3学期制">⑥編集不可!$F$3:$F$27</definedName>
    <definedName name="光村1年V・VB・VP・VPB2学期制">⑥編集不可!$C$3:$C$27</definedName>
    <definedName name="光村1年V・VB・VP・VPB3学期制">⑥編集不可!$D$3:$D$27</definedName>
    <definedName name="光村2年A・B・P・PB2学期制">⑥編集不可!$G$3:$G$27</definedName>
    <definedName name="光村2年A・B・P・PB3学期制">⑥編集不可!$H$3:$H$27</definedName>
    <definedName name="光村2年C・CB2学期制">⑥編集不可!$K$3:$K$27</definedName>
    <definedName name="光村2年C・CB3学期制">⑥編集不可!$L$3:$L$27</definedName>
    <definedName name="光村2年V・VB・VP・VPB2学期制">⑥編集不可!$I$3:$I$27</definedName>
    <definedName name="光村2年V・VB・VP・VPB3学期制">⑥編集不可!$J$3:$J$27</definedName>
    <definedName name="光村3年A・B・P・PB2学期制">⑥編集不可!$M$3:$M$27</definedName>
    <definedName name="光村3年A・B・P・PB3学期制">⑥編集不可!$N$3:$N$27</definedName>
    <definedName name="光村3年C・CB2学期制">⑥編集不可!$Q$3:$Q$27</definedName>
    <definedName name="光村3年C・CB3学期制">⑥編集不可!$R$3:$R$27</definedName>
    <definedName name="光村3年V・VB・VP・VPB2学期制">⑥編集不可!$O$3:$O$27</definedName>
    <definedName name="光村3年V・VB・VP・VPB3学期制">⑥編集不可!$P$3:$P$27</definedName>
    <definedName name="光村4年A・B・P・PB2学期制">⑥編集不可!$S$3:$S$27</definedName>
    <definedName name="光村4年A・B・P・PB3学期制">⑥編集不可!$T$3:$T$27</definedName>
    <definedName name="光村4年C・CB2学期制">⑥編集不可!$W$3:$W$27</definedName>
    <definedName name="光村4年C・CB3学期制">⑥編集不可!$X$3:$X$27</definedName>
    <definedName name="光村4年V・VB・VP・VPB2学期制">⑥編集不可!$U$3:$U$27</definedName>
    <definedName name="光村4年V・VB・VP・VPB3学期制">⑥編集不可!$V$3:$V$27</definedName>
    <definedName name="光村5年A・B・P・PB2学期制">⑥編集不可!$Y$3:$Y$27</definedName>
    <definedName name="光村5年A・B・P・PB3学期制">⑥編集不可!$Z$3:$Z$27</definedName>
    <definedName name="光村5年C・CB2学期制">⑥編集不可!$AC$3:$AC$27</definedName>
    <definedName name="光村5年C・CB3学期制">⑥編集不可!$AD$3:$AD$27</definedName>
    <definedName name="光村5年V・VB・VP・VPB2学期制">⑥編集不可!$AA$3:$AA$27</definedName>
    <definedName name="光村5年V・VB・VP・VPB3学期制">⑥編集不可!$AB$3:$AB$27</definedName>
    <definedName name="光村6年A・B・P・PB2学期制">⑥編集不可!$AE$3:$AE$27</definedName>
    <definedName name="光村6年A・B・P・PB3学期制">⑥編集不可!$AF$3:$AF$27</definedName>
    <definedName name="光村6年C・CB2学期制">⑥編集不可!$AI$3:$AI$27</definedName>
    <definedName name="光村6年C・CB3学期制">⑥編集不可!$AJ$3:$AJ$27</definedName>
    <definedName name="光村6年V・VB・VP・VPB2学期制">⑥編集不可!$AG$3:$AG$27</definedName>
    <definedName name="光村6年V・VB・VP・VPB3学期制">⑥編集不可!$AH$3:$AH$27</definedName>
    <definedName name="東書1年A・B・P・PB2学期制">⑥編集不可!$AK$3:$AK$27</definedName>
    <definedName name="東書1年A・B・P・PB3学期制">⑥編集不可!$AL$3:$AL$27</definedName>
    <definedName name="東書1年C・CB2学期制">⑥編集不可!$AO$3:$AO$27</definedName>
    <definedName name="東書1年C・CB3学期制">⑥編集不可!$AP$3:$AP$27</definedName>
    <definedName name="東書1年V・VB・VP・VPB2学期制">⑥編集不可!$AM$3:$AM$27</definedName>
    <definedName name="東書1年V・VB・VP・VPB3学期制">⑥編集不可!$AN$3:$AN$27</definedName>
    <definedName name="東書2年A・B・P・PB2学期制">⑥編集不可!$AQ$3:$AQ$27</definedName>
    <definedName name="東書2年A・B・P・PB3学期制">⑥編集不可!$AR$3:$AR$27</definedName>
    <definedName name="東書2年C・CB2学期制">⑥編集不可!$AU$3:$AU$27</definedName>
    <definedName name="東書2年C・CB3学期制">⑥編集不可!$AV$3:$AV$27</definedName>
    <definedName name="東書2年V・VB・VP・VPB2学期制">⑥編集不可!$AS$3:$AS$27</definedName>
    <definedName name="東書2年V・VB・VP・VPB3学期制">⑥編集不可!$AT$3:$AT$27</definedName>
    <definedName name="東書3年A・B・P・PB2学期制">⑥編集不可!$AX$3:$AX$27</definedName>
    <definedName name="東書3年A・B・P・PB3学期制">⑥編集不可!$AW$3:$AW$27</definedName>
    <definedName name="東書3年C・CB2学期制">⑥編集不可!$BA$3:$BA$27</definedName>
    <definedName name="東書3年C・CB3学期制">⑥編集不可!$BB$3:$BB$27</definedName>
    <definedName name="東書3年V・VB・VP・VPB2学期制">⑥編集不可!$AY$3:$AY$27</definedName>
    <definedName name="東書3年V・VB・VP・VPB3学期制">⑥編集不可!$AZ$3:$AZ$27</definedName>
    <definedName name="東書4年A・B・P・PB2学期制">⑥編集不可!$BC$3:$BC$27</definedName>
    <definedName name="東書4年A・B・P・PB3学期制">⑥編集不可!$BD$3:$BD$27</definedName>
    <definedName name="東書4年C・CB2学期制">⑥編集不可!$BG$3:$BG$27</definedName>
    <definedName name="東書4年C・CB3学期制">⑥編集不可!$BH$3:$BH$27</definedName>
    <definedName name="東書4年V・VB・VP・VPB2学期制">⑥編集不可!$BE$3:$BE$27</definedName>
    <definedName name="東書4年V・VB・VP・VPB3学期制">⑥編集不可!$BF$3:$BF$27</definedName>
    <definedName name="東書5年A・B・P・PB2学期制">⑥編集不可!$BI$3:$BI$27</definedName>
    <definedName name="東書5年A・B・P・PB3学期制">⑥編集不可!$BJ$3:$BJ$27</definedName>
    <definedName name="東書5年C・CB2学期制">⑥編集不可!$BM$3:$BM$27</definedName>
    <definedName name="東書5年C・CB3学期制">⑥編集不可!$BN$3:$BN$27</definedName>
    <definedName name="東書5年V・VB・VP・VPB2学期制">⑥編集不可!$BK$3:$BK$27</definedName>
    <definedName name="東書5年V・VB・VP・VPB3学期制">⑥編集不可!$BL$3:$BL$27</definedName>
    <definedName name="東書6年A・B・P・PB2学期制">⑥編集不可!$BO$3:$BO$27</definedName>
    <definedName name="東書6年A・B・P・PB3学期制">⑥編集不可!$BP$3:$BP$27</definedName>
    <definedName name="東書6年C・CB2学期制">⑥編集不可!$BS$3:$BS$27</definedName>
    <definedName name="東書6年C・CB3学期制">⑥編集不可!$BT$3:$BT$27</definedName>
    <definedName name="東書6年V・VB・VP・VPB2学期制">⑥編集不可!$BQ$3:$BQ$27</definedName>
    <definedName name="東書6年V・VB・VP・VPB3学期制">⑥編集不可!$BR$3:$BR$27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51" i="14" l="1"/>
  <c r="AM50" i="14"/>
  <c r="AM49" i="14"/>
  <c r="AM48" i="14"/>
  <c r="AM47" i="14"/>
  <c r="AM46" i="14"/>
  <c r="AM45" i="14"/>
  <c r="AM44" i="14"/>
  <c r="AM43" i="14"/>
  <c r="AM42" i="14"/>
  <c r="AM41" i="14"/>
  <c r="AM40" i="14"/>
  <c r="AM39" i="14"/>
  <c r="AM38" i="14"/>
  <c r="AM37" i="14"/>
  <c r="AM36" i="14"/>
  <c r="AM35" i="14"/>
  <c r="AM34" i="14"/>
  <c r="AM33" i="14"/>
  <c r="AM32" i="14"/>
  <c r="AL29" i="14"/>
  <c r="AM26" i="14"/>
  <c r="AM25" i="14"/>
  <c r="AM24" i="14"/>
  <c r="AM23" i="14"/>
  <c r="AM22" i="14"/>
  <c r="AM21" i="14"/>
  <c r="AM20" i="14"/>
  <c r="AM19" i="14"/>
  <c r="AM18" i="14"/>
  <c r="AM17" i="14"/>
  <c r="Z2" i="14"/>
  <c r="BR28" i="14"/>
  <c r="BR66" i="14"/>
  <c r="BR18" i="14"/>
  <c r="BR19" i="14"/>
  <c r="BR20" i="14"/>
  <c r="BR21" i="14"/>
  <c r="BR22" i="14"/>
  <c r="BR23" i="14"/>
  <c r="BR24" i="14"/>
  <c r="BR25" i="14"/>
  <c r="BR26" i="14"/>
  <c r="BR27" i="14"/>
  <c r="BR29" i="14"/>
  <c r="BR30" i="14"/>
  <c r="BR31" i="14"/>
  <c r="BR32" i="14"/>
  <c r="BR33" i="14"/>
  <c r="BR34" i="14"/>
  <c r="BR35" i="14"/>
  <c r="BR36" i="14"/>
  <c r="BR37" i="14"/>
  <c r="BR38" i="14"/>
  <c r="BR39" i="14"/>
  <c r="BR40" i="14"/>
  <c r="BR41" i="14"/>
  <c r="BR42" i="14"/>
  <c r="BR43" i="14"/>
  <c r="BR44" i="14"/>
  <c r="BR45" i="14"/>
  <c r="BR46" i="14"/>
  <c r="BR47" i="14"/>
  <c r="BR48" i="14"/>
  <c r="BR49" i="14"/>
  <c r="BR50" i="14"/>
  <c r="BR51" i="14"/>
  <c r="BR52" i="14"/>
  <c r="BR53" i="14"/>
  <c r="BR54" i="14"/>
  <c r="BR55" i="14"/>
  <c r="BR56" i="14"/>
  <c r="BR57" i="14"/>
  <c r="BR58" i="14"/>
  <c r="BR59" i="14"/>
  <c r="BR60" i="14"/>
  <c r="BR61" i="14"/>
  <c r="BR62" i="14"/>
  <c r="BR63" i="14"/>
  <c r="BR64" i="14"/>
  <c r="BR65" i="14"/>
  <c r="BR17" i="14"/>
  <c r="BA29" i="14"/>
  <c r="C29" i="14"/>
  <c r="J29" i="14"/>
  <c r="Q29" i="14"/>
  <c r="X29" i="14"/>
  <c r="AE29" i="14"/>
  <c r="D17" i="14"/>
  <c r="D18" i="14"/>
  <c r="D19" i="14"/>
  <c r="D20" i="14"/>
  <c r="D21" i="14"/>
  <c r="D22" i="14"/>
  <c r="D23" i="14"/>
  <c r="D24" i="14"/>
  <c r="D25" i="14"/>
  <c r="D26" i="14"/>
  <c r="CI80" i="14"/>
  <c r="CI79" i="14"/>
  <c r="CI78" i="14"/>
  <c r="CI77" i="14"/>
  <c r="CI76" i="14"/>
  <c r="CI75" i="14"/>
  <c r="CI74" i="14"/>
  <c r="CI73" i="14"/>
  <c r="CI72" i="14"/>
  <c r="CI71" i="14"/>
  <c r="CI66" i="14"/>
  <c r="CI65" i="14"/>
  <c r="CI64" i="14"/>
  <c r="CI63" i="14"/>
  <c r="CI62" i="14"/>
  <c r="CI61" i="14"/>
  <c r="CI60" i="14"/>
  <c r="CI59" i="14"/>
  <c r="CI58" i="14"/>
  <c r="CI57" i="14"/>
  <c r="CI56" i="14"/>
  <c r="CI55" i="14"/>
  <c r="CI54" i="14"/>
  <c r="CI53" i="14"/>
  <c r="CI52" i="14"/>
  <c r="CI51" i="14"/>
  <c r="BB51" i="14"/>
  <c r="AT51" i="14"/>
  <c r="AF51" i="14"/>
  <c r="Y51" i="14"/>
  <c r="R51" i="14"/>
  <c r="K51" i="14"/>
  <c r="D51" i="14"/>
  <c r="CI50" i="14"/>
  <c r="BB50" i="14"/>
  <c r="AT50" i="14"/>
  <c r="AF50" i="14"/>
  <c r="Y50" i="14"/>
  <c r="R50" i="14"/>
  <c r="K50" i="14"/>
  <c r="D50" i="14"/>
  <c r="CI49" i="14"/>
  <c r="BB49" i="14"/>
  <c r="AT49" i="14"/>
  <c r="AF49" i="14"/>
  <c r="Y49" i="14"/>
  <c r="R49" i="14"/>
  <c r="K49" i="14"/>
  <c r="D49" i="14"/>
  <c r="CI48" i="14"/>
  <c r="BB48" i="14"/>
  <c r="AT48" i="14"/>
  <c r="AF48" i="14"/>
  <c r="Y48" i="14"/>
  <c r="R48" i="14"/>
  <c r="K48" i="14"/>
  <c r="D48" i="14"/>
  <c r="CI47" i="14"/>
  <c r="BB47" i="14"/>
  <c r="AT47" i="14"/>
  <c r="AF47" i="14"/>
  <c r="Y47" i="14"/>
  <c r="R47" i="14"/>
  <c r="K47" i="14"/>
  <c r="D47" i="14"/>
  <c r="CI46" i="14"/>
  <c r="BB46" i="14"/>
  <c r="AT46" i="14"/>
  <c r="AF46" i="14"/>
  <c r="Y46" i="14"/>
  <c r="R46" i="14"/>
  <c r="K46" i="14"/>
  <c r="D46" i="14"/>
  <c r="CI45" i="14"/>
  <c r="BB45" i="14"/>
  <c r="AT45" i="14"/>
  <c r="AF45" i="14"/>
  <c r="Y45" i="14"/>
  <c r="R45" i="14"/>
  <c r="K45" i="14"/>
  <c r="D45" i="14"/>
  <c r="CI44" i="14"/>
  <c r="BB44" i="14"/>
  <c r="AT44" i="14"/>
  <c r="AF44" i="14"/>
  <c r="Y44" i="14"/>
  <c r="R44" i="14"/>
  <c r="K44" i="14"/>
  <c r="D44" i="14"/>
  <c r="CI43" i="14"/>
  <c r="BB43" i="14"/>
  <c r="AT43" i="14"/>
  <c r="AF43" i="14"/>
  <c r="Y43" i="14"/>
  <c r="R43" i="14"/>
  <c r="K43" i="14"/>
  <c r="D43" i="14"/>
  <c r="CI42" i="14"/>
  <c r="BB42" i="14"/>
  <c r="AT42" i="14"/>
  <c r="AF42" i="14"/>
  <c r="Y42" i="14"/>
  <c r="R42" i="14"/>
  <c r="K42" i="14"/>
  <c r="D42" i="14"/>
  <c r="CI41" i="14"/>
  <c r="CA41" i="14"/>
  <c r="BB41" i="14"/>
  <c r="AT41" i="14"/>
  <c r="AF41" i="14"/>
  <c r="Y41" i="14"/>
  <c r="R41" i="14"/>
  <c r="K41" i="14"/>
  <c r="D41" i="14"/>
  <c r="CI40" i="14"/>
  <c r="CA40" i="14"/>
  <c r="BB40" i="14"/>
  <c r="AT40" i="14"/>
  <c r="AF40" i="14"/>
  <c r="Y40" i="14"/>
  <c r="R40" i="14"/>
  <c r="K40" i="14"/>
  <c r="D40" i="14"/>
  <c r="CI39" i="14"/>
  <c r="CA39" i="14"/>
  <c r="BB39" i="14"/>
  <c r="AT39" i="14"/>
  <c r="AF39" i="14"/>
  <c r="Y39" i="14"/>
  <c r="R39" i="14"/>
  <c r="K39" i="14"/>
  <c r="D39" i="14"/>
  <c r="CI38" i="14"/>
  <c r="CA38" i="14"/>
  <c r="BB38" i="14"/>
  <c r="AT38" i="14"/>
  <c r="AF38" i="14"/>
  <c r="Y38" i="14"/>
  <c r="R38" i="14"/>
  <c r="K38" i="14"/>
  <c r="D38" i="14"/>
  <c r="CI37" i="14"/>
  <c r="CA37" i="14"/>
  <c r="BB37" i="14"/>
  <c r="AT37" i="14"/>
  <c r="AF37" i="14"/>
  <c r="Y37" i="14"/>
  <c r="R37" i="14"/>
  <c r="K37" i="14"/>
  <c r="D37" i="14"/>
  <c r="CI36" i="14"/>
  <c r="CA36" i="14"/>
  <c r="BB36" i="14"/>
  <c r="AT36" i="14"/>
  <c r="AF36" i="14"/>
  <c r="Y36" i="14"/>
  <c r="R36" i="14"/>
  <c r="K36" i="14"/>
  <c r="D36" i="14"/>
  <c r="CI35" i="14"/>
  <c r="CA35" i="14"/>
  <c r="BB35" i="14"/>
  <c r="AT35" i="14"/>
  <c r="AF35" i="14"/>
  <c r="Y35" i="14"/>
  <c r="R35" i="14"/>
  <c r="K35" i="14"/>
  <c r="D35" i="14"/>
  <c r="CI34" i="14"/>
  <c r="CA34" i="14"/>
  <c r="BB34" i="14"/>
  <c r="AT34" i="14"/>
  <c r="AF34" i="14"/>
  <c r="Y34" i="14"/>
  <c r="R34" i="14"/>
  <c r="K34" i="14"/>
  <c r="D34" i="14"/>
  <c r="CI33" i="14"/>
  <c r="CA33" i="14"/>
  <c r="BB33" i="14"/>
  <c r="AT33" i="14"/>
  <c r="AF33" i="14"/>
  <c r="Y33" i="14"/>
  <c r="R33" i="14"/>
  <c r="K33" i="14"/>
  <c r="D33" i="14"/>
  <c r="CI32" i="14"/>
  <c r="CA32" i="14"/>
  <c r="BB32" i="14"/>
  <c r="AT32" i="14"/>
  <c r="AF32" i="14"/>
  <c r="Y32" i="14"/>
  <c r="R32" i="14"/>
  <c r="K32" i="14"/>
  <c r="D32" i="14"/>
  <c r="CI31" i="14"/>
  <c r="CA31" i="14"/>
  <c r="CI30" i="14"/>
  <c r="CA30" i="14"/>
  <c r="CI29" i="14"/>
  <c r="CA29" i="14"/>
  <c r="AS29" i="14"/>
  <c r="CI28" i="14"/>
  <c r="CA28" i="14"/>
  <c r="CI27" i="14"/>
  <c r="CA27" i="14"/>
  <c r="CI26" i="14"/>
  <c r="CA26" i="14"/>
  <c r="BJ26" i="14"/>
  <c r="BB26" i="14"/>
  <c r="AT26" i="14"/>
  <c r="AF26" i="14"/>
  <c r="Y26" i="14"/>
  <c r="R26" i="14"/>
  <c r="K26" i="14"/>
  <c r="CI25" i="14"/>
  <c r="CA25" i="14"/>
  <c r="BJ25" i="14"/>
  <c r="BB25" i="14"/>
  <c r="AT25" i="14"/>
  <c r="AF25" i="14"/>
  <c r="Y25" i="14"/>
  <c r="R25" i="14"/>
  <c r="K25" i="14"/>
  <c r="CI24" i="14"/>
  <c r="CA24" i="14"/>
  <c r="BJ24" i="14"/>
  <c r="BB24" i="14"/>
  <c r="AT24" i="14"/>
  <c r="AF24" i="14"/>
  <c r="Y24" i="14"/>
  <c r="R24" i="14"/>
  <c r="K24" i="14"/>
  <c r="CI23" i="14"/>
  <c r="CA23" i="14"/>
  <c r="BJ23" i="14"/>
  <c r="BB23" i="14"/>
  <c r="AT23" i="14"/>
  <c r="AF23" i="14"/>
  <c r="Y23" i="14"/>
  <c r="R23" i="14"/>
  <c r="K23" i="14"/>
  <c r="CI22" i="14"/>
  <c r="CA22" i="14"/>
  <c r="BJ22" i="14"/>
  <c r="BB22" i="14"/>
  <c r="AT22" i="14"/>
  <c r="AF22" i="14"/>
  <c r="Y22" i="14"/>
  <c r="R22" i="14"/>
  <c r="K22" i="14"/>
  <c r="CI21" i="14"/>
  <c r="CA21" i="14"/>
  <c r="BJ21" i="14"/>
  <c r="BB21" i="14"/>
  <c r="AT21" i="14"/>
  <c r="AF21" i="14"/>
  <c r="Y21" i="14"/>
  <c r="R21" i="14"/>
  <c r="K21" i="14"/>
  <c r="CI20" i="14"/>
  <c r="CA20" i="14"/>
  <c r="BJ20" i="14"/>
  <c r="BB20" i="14"/>
  <c r="AT20" i="14"/>
  <c r="AF20" i="14"/>
  <c r="Y20" i="14"/>
  <c r="R20" i="14"/>
  <c r="K20" i="14"/>
  <c r="CI19" i="14"/>
  <c r="CA19" i="14"/>
  <c r="BJ19" i="14"/>
  <c r="BB19" i="14"/>
  <c r="AT19" i="14"/>
  <c r="AF19" i="14"/>
  <c r="Y19" i="14"/>
  <c r="R19" i="14"/>
  <c r="K19" i="14"/>
  <c r="CI18" i="14"/>
  <c r="CA18" i="14"/>
  <c r="BJ18" i="14"/>
  <c r="BB18" i="14"/>
  <c r="AT18" i="14"/>
  <c r="AF18" i="14"/>
  <c r="Y18" i="14"/>
  <c r="R18" i="14"/>
  <c r="K18" i="14"/>
  <c r="CI17" i="14"/>
  <c r="CA17" i="14"/>
  <c r="BJ17" i="14"/>
  <c r="BB17" i="14"/>
  <c r="AT17" i="14"/>
  <c r="AF17" i="14"/>
  <c r="Y17" i="14"/>
  <c r="R17" i="14"/>
  <c r="K17" i="14"/>
  <c r="AQ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kobun</author>
  </authors>
  <commentList>
    <comment ref="E23" authorId="0" shapeId="0" xr:uid="{0F6F2CD5-05DF-4544-A8A9-9151BA6BF3A5}">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単元名をプルダウンからお選びください。単元名が正しく表示されない場合は、セルに直接ご入力ください。</t>
        </r>
      </text>
    </comment>
    <comment ref="E24" authorId="0" shapeId="0" xr:uid="{F29DC4D5-C4E9-4C5A-9B45-6AD99DEADDCF}">
      <text>
        <r>
          <rPr>
            <b/>
            <sz val="9"/>
            <color indexed="81"/>
            <rFont val="MS P ゴシック"/>
            <family val="3"/>
            <charset val="128"/>
          </rPr>
          <t xml:space="preserve">kobun:
</t>
        </r>
        <r>
          <rPr>
            <sz val="9"/>
            <color indexed="81"/>
            <rFont val="BIZ UDPゴシック"/>
            <family val="3"/>
            <charset val="128"/>
          </rPr>
          <t>テストの実施児童数を半角数字でご入力ください。</t>
        </r>
        <r>
          <rPr>
            <sz val="9"/>
            <color indexed="81"/>
            <rFont val="MS P ゴシック"/>
            <family val="3"/>
            <charset val="128"/>
          </rPr>
          <t xml:space="preserve">
</t>
        </r>
      </text>
    </comment>
    <comment ref="C27" authorId="0" shapeId="0" xr:uid="{79D64152-1F40-45EE-AEEA-F67703100790}">
      <text>
        <r>
          <rPr>
            <b/>
            <sz val="9"/>
            <color indexed="81"/>
            <rFont val="MS P ゴシック"/>
            <family val="3"/>
            <charset val="128"/>
          </rPr>
          <t xml:space="preserve">kobun:
</t>
        </r>
        <r>
          <rPr>
            <sz val="9"/>
            <color indexed="81"/>
            <rFont val="BIZ UDPゴシック"/>
            <family val="3"/>
            <charset val="128"/>
          </rPr>
          <t>ひまわり教師用書の解答欄付近に記載している問題の通し番号を表しています。</t>
        </r>
        <r>
          <rPr>
            <sz val="9"/>
            <color indexed="81"/>
            <rFont val="MS P ゴシック"/>
            <family val="3"/>
            <charset val="128"/>
          </rPr>
          <t xml:space="preserve">
</t>
        </r>
      </text>
    </comment>
    <comment ref="D27" authorId="0" shapeId="0" xr:uid="{074E005A-59D6-41E2-B073-63DE5DFDC1A3}">
      <text>
        <r>
          <rPr>
            <b/>
            <sz val="9"/>
            <color indexed="81"/>
            <rFont val="MS P ゴシック"/>
            <family val="3"/>
            <charset val="128"/>
          </rPr>
          <t xml:space="preserve">kobun:
</t>
        </r>
        <r>
          <rPr>
            <sz val="9"/>
            <color indexed="81"/>
            <rFont val="BIZ UDPゴシック"/>
            <family val="3"/>
            <charset val="128"/>
          </rPr>
          <t>正答数を半角数字でご入力ください。</t>
        </r>
      </text>
    </comment>
    <comment ref="E27" authorId="0" shapeId="0" xr:uid="{07D67C06-7C78-4A8D-9DD6-DDCE1879D540}">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誤答数を半角数字でご入力ください。誤答数には無答数を含めないようお願いいたします。</t>
        </r>
      </text>
    </comment>
    <comment ref="F27" authorId="0" shapeId="0" xr:uid="{A8236F81-E7B7-40EF-9541-E74558E7E3B6}">
      <text>
        <r>
          <rPr>
            <b/>
            <sz val="9"/>
            <color indexed="81"/>
            <rFont val="MS P ゴシック"/>
            <family val="3"/>
            <charset val="128"/>
          </rPr>
          <t xml:space="preserve">kobun:
</t>
        </r>
        <r>
          <rPr>
            <sz val="9"/>
            <color indexed="81"/>
            <rFont val="BIZ UDPゴシック"/>
            <family val="3"/>
            <charset val="128"/>
          </rPr>
          <t>無答数は正答数と誤答数から自動で算出される仕組みです。ご入力は不要です</t>
        </r>
        <r>
          <rPr>
            <sz val="9"/>
            <color indexed="81"/>
            <rFont val="MS P ゴシック"/>
            <family val="3"/>
            <charset val="128"/>
          </rPr>
          <t>。</t>
        </r>
      </text>
    </comment>
    <comment ref="G27" authorId="0" shapeId="0" xr:uid="{69326451-CA53-4A64-9373-45E650EA695D}">
      <text>
        <r>
          <rPr>
            <b/>
            <sz val="9"/>
            <color indexed="81"/>
            <rFont val="MS P ゴシック"/>
            <family val="3"/>
            <charset val="128"/>
          </rPr>
          <t xml:space="preserve">kobun:
</t>
        </r>
        <r>
          <rPr>
            <sz val="9"/>
            <color indexed="81"/>
            <rFont val="BIZ UDPゴシック"/>
            <family val="3"/>
            <charset val="128"/>
          </rPr>
          <t>最も多かった誤答を１つご入力ください。（最多誤答数が複数ある場合、その中の一つをお書きください。）</t>
        </r>
      </text>
    </comment>
    <comment ref="H27" authorId="0" shapeId="0" xr:uid="{ECA0938A-CC36-4217-877B-AA0010C9A278}">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誤答例（上位１つ）の数をご入力ください。</t>
        </r>
      </text>
    </comment>
    <comment ref="G28" authorId="0" shapeId="0" xr:uid="{25CBD59F-8AAE-425C-9C79-0A0691BA4A38}">
      <text>
        <r>
          <rPr>
            <b/>
            <sz val="9"/>
            <color indexed="81"/>
            <rFont val="MS P ゴシック"/>
            <family val="3"/>
            <charset val="128"/>
          </rPr>
          <t>kobun:</t>
        </r>
        <r>
          <rPr>
            <sz val="9"/>
            <color indexed="81"/>
            <rFont val="MS P ゴシック"/>
            <family val="3"/>
            <charset val="128"/>
          </rPr>
          <t xml:space="preserve">
</t>
        </r>
        <r>
          <rPr>
            <sz val="9"/>
            <color indexed="81"/>
            <rFont val="BIZ UDPゴシック"/>
            <family val="3"/>
            <charset val="128"/>
          </rPr>
          <t>完全正答の場合も１つの欄にまとめてご入力ください。誤答例には、最も多かった誤答の組み合わせをご入力ください。</t>
        </r>
      </text>
    </comment>
  </commentList>
</comments>
</file>

<file path=xl/sharedStrings.xml><?xml version="1.0" encoding="utf-8"?>
<sst xmlns="http://schemas.openxmlformats.org/spreadsheetml/2006/main" count="1587" uniqueCount="405">
  <si>
    <t>お名前</t>
    <rPh sb="1" eb="3">
      <t>ナマエ</t>
    </rPh>
    <phoneticPr fontId="1"/>
  </si>
  <si>
    <t>メールアドレス</t>
    <phoneticPr fontId="1"/>
  </si>
  <si>
    <t>ご勤務校</t>
    <rPh sb="1" eb="4">
      <t>キンムコウ</t>
    </rPh>
    <phoneticPr fontId="1"/>
  </si>
  <si>
    <t>立</t>
    <rPh sb="0" eb="1">
      <t>タ</t>
    </rPh>
    <phoneticPr fontId="1"/>
  </si>
  <si>
    <t>小学校</t>
    <rPh sb="0" eb="3">
      <t>ショウガッコウ</t>
    </rPh>
    <phoneticPr fontId="1"/>
  </si>
  <si>
    <t>〒</t>
    <phoneticPr fontId="1"/>
  </si>
  <si>
    <t>教科</t>
    <rPh sb="0" eb="2">
      <t>キョウカ</t>
    </rPh>
    <phoneticPr fontId="1"/>
  </si>
  <si>
    <t>学年</t>
    <rPh sb="0" eb="2">
      <t>ガクネン</t>
    </rPh>
    <phoneticPr fontId="1"/>
  </si>
  <si>
    <t>テストの種類</t>
    <rPh sb="4" eb="6">
      <t>シュルイ</t>
    </rPh>
    <phoneticPr fontId="1"/>
  </si>
  <si>
    <t>学期</t>
    <rPh sb="0" eb="2">
      <t>ガッキ</t>
    </rPh>
    <phoneticPr fontId="1"/>
  </si>
  <si>
    <t>国語</t>
    <rPh sb="0" eb="2">
      <t>コクゴ</t>
    </rPh>
    <phoneticPr fontId="1"/>
  </si>
  <si>
    <t>表裏</t>
  </si>
  <si>
    <t>オモテ</t>
  </si>
  <si>
    <t>正答数</t>
  </si>
  <si>
    <t>ウラ</t>
  </si>
  <si>
    <t>単元名</t>
    <rPh sb="0" eb="3">
      <t>タンゲンメイ</t>
    </rPh>
    <phoneticPr fontId="1"/>
  </si>
  <si>
    <t>なまえつけてよ</t>
  </si>
  <si>
    <t/>
  </si>
  <si>
    <t>その数</t>
    <rPh sb="2" eb="3">
      <t>カズ</t>
    </rPh>
    <phoneticPr fontId="9"/>
  </si>
  <si>
    <t>誤答例（上位１つ）</t>
    <rPh sb="0" eb="3">
      <t>ゴトウレイ</t>
    </rPh>
    <rPh sb="4" eb="6">
      <t>ジョウイ</t>
    </rPh>
    <phoneticPr fontId="9"/>
  </si>
  <si>
    <t>無答数</t>
    <rPh sb="0" eb="2">
      <t>ムトウ</t>
    </rPh>
    <rPh sb="2" eb="3">
      <t>スウ</t>
    </rPh>
    <phoneticPr fontId="9"/>
  </si>
  <si>
    <t>誤答数</t>
    <rPh sb="0" eb="3">
      <t>ゴトウスウ</t>
    </rPh>
    <phoneticPr fontId="9"/>
  </si>
  <si>
    <t>実施児童数</t>
    <rPh sb="0" eb="2">
      <t>ジッシ</t>
    </rPh>
    <rPh sb="2" eb="4">
      <t>ジドウ</t>
    </rPh>
    <phoneticPr fontId="9"/>
  </si>
  <si>
    <t>話す・聞く</t>
    <rPh sb="0" eb="1">
      <t>ハナ</t>
    </rPh>
    <rPh sb="3" eb="4">
      <t>キ</t>
    </rPh>
    <phoneticPr fontId="4"/>
  </si>
  <si>
    <t>（目）、（光）</t>
    <rPh sb="1" eb="2">
      <t>メ</t>
    </rPh>
    <rPh sb="5" eb="6">
      <t>ヒカリ</t>
    </rPh>
    <phoneticPr fontId="1"/>
  </si>
  <si>
    <t>5.入力結果送付</t>
    <rPh sb="2" eb="4">
      <t>ニュウリョク</t>
    </rPh>
    <rPh sb="4" eb="6">
      <t>ケッカ</t>
    </rPh>
    <rPh sb="6" eb="8">
      <t>ソウフ</t>
    </rPh>
    <phoneticPr fontId="1"/>
  </si>
  <si>
    <t>6.謝礼のお受け取り</t>
    <rPh sb="2" eb="4">
      <t>シャレイ</t>
    </rPh>
    <rPh sb="6" eb="7">
      <t>ウ</t>
    </rPh>
    <rPh sb="8" eb="9">
      <t>ト</t>
    </rPh>
    <phoneticPr fontId="1"/>
  </si>
  <si>
    <t>子馬と遊ぶこと</t>
    <rPh sb="0" eb="2">
      <t>コウマ</t>
    </rPh>
    <rPh sb="3" eb="4">
      <t>アソ</t>
    </rPh>
    <phoneticPr fontId="1"/>
  </si>
  <si>
    <t>4・5月/９・10月の漢字のまとめ・ひらがなのまとめ</t>
    <rPh sb="3" eb="4">
      <t>ガツ</t>
    </rPh>
    <rPh sb="9" eb="10">
      <t>ガツ</t>
    </rPh>
    <rPh sb="11" eb="13">
      <t>カンジ</t>
    </rPh>
    <phoneticPr fontId="4"/>
  </si>
  <si>
    <t>漢字のまとめ（夏/冬休み前のまとめ）・〇年生で習った漢字</t>
    <rPh sb="0" eb="2">
      <t>カンジ</t>
    </rPh>
    <rPh sb="7" eb="8">
      <t>ナツ</t>
    </rPh>
    <rPh sb="9" eb="10">
      <t>フユ</t>
    </rPh>
    <rPh sb="10" eb="11">
      <t>ヤス</t>
    </rPh>
    <rPh sb="12" eb="13">
      <t>マエ</t>
    </rPh>
    <rPh sb="20" eb="22">
      <t>ネンセイ</t>
    </rPh>
    <rPh sb="23" eb="24">
      <t>ナラ</t>
    </rPh>
    <rPh sb="26" eb="28">
      <t>カンジ</t>
    </rPh>
    <phoneticPr fontId="4"/>
  </si>
  <si>
    <t>ひらがなの　まとめ</t>
  </si>
  <si>
    <t>おおきな　かぶ</t>
  </si>
  <si>
    <t>おむすび　ころりん</t>
  </si>
  <si>
    <t>やくそく</t>
  </si>
  <si>
    <t>うみの　かくれんぼ</t>
  </si>
  <si>
    <t>くじらぐも</t>
  </si>
  <si>
    <t>しらせたいな、見せたいな</t>
  </si>
  <si>
    <t>じどう車くらべ</t>
  </si>
  <si>
    <t>おかゆの　おなべ</t>
  </si>
  <si>
    <t>たぬきの　糸車</t>
  </si>
  <si>
    <t>どうぶつの　赤ちゃん</t>
  </si>
  <si>
    <t>ずうっと、ずっと、大すきだよ</t>
  </si>
  <si>
    <t>ふきのとう</t>
  </si>
  <si>
    <t>たんぽぽの　ちえ</t>
  </si>
  <si>
    <t>かんさつ名人に　なろう</t>
  </si>
  <si>
    <t>スイミー</t>
  </si>
  <si>
    <t>ミリーのすてきなぼうし</t>
  </si>
  <si>
    <t>どうぶつ園のじゅうい</t>
  </si>
  <si>
    <t>お手紙</t>
  </si>
  <si>
    <t>スーホの白い馬</t>
  </si>
  <si>
    <t>こまを楽しむ</t>
  </si>
  <si>
    <t>まいごのかぎ</t>
  </si>
  <si>
    <t>仕事のくふう、見つけたよ</t>
  </si>
  <si>
    <t>ちいちゃんのかげおくり</t>
  </si>
  <si>
    <t>すがたをかえる大豆</t>
  </si>
  <si>
    <t>三年とうげ</t>
  </si>
  <si>
    <t>ありの行列</t>
  </si>
  <si>
    <t>モチモチの木</t>
  </si>
  <si>
    <t>白いぼうし</t>
  </si>
  <si>
    <t>アップとルーズで伝える</t>
  </si>
  <si>
    <t>一つの花</t>
  </si>
  <si>
    <t>新聞を作ろう</t>
  </si>
  <si>
    <t>いろいろな意味をもつ言葉</t>
  </si>
  <si>
    <t>ごんぎつね</t>
  </si>
  <si>
    <t>クラスみんなで決めるには</t>
  </si>
  <si>
    <t>言葉の意味が分かること</t>
  </si>
  <si>
    <t>たずねびと</t>
  </si>
  <si>
    <t>よりよい学校生活のために</t>
  </si>
  <si>
    <t>固有種が教えてくれること</t>
  </si>
  <si>
    <t>想像力のスイッチを入れよう</t>
  </si>
  <si>
    <t>大造じいさんとガン</t>
  </si>
  <si>
    <t>帰り道</t>
  </si>
  <si>
    <t>時計の時間と心の時間</t>
  </si>
  <si>
    <t>やまなし</t>
  </si>
  <si>
    <t>みんなで楽しく過ごすために</t>
  </si>
  <si>
    <t>『鳥獣戯画』を読む</t>
  </si>
  <si>
    <t>海の命</t>
  </si>
  <si>
    <t>とん　こと　とん</t>
  </si>
  <si>
    <t>かいがら</t>
  </si>
  <si>
    <t>サラダで　げんき</t>
  </si>
  <si>
    <t>はっけんしたよ</t>
  </si>
  <si>
    <t>いろいろな　ふね</t>
  </si>
  <si>
    <t>おとうとねずみ　チロ</t>
  </si>
  <si>
    <t>風の　ゆうびんやさん</t>
  </si>
  <si>
    <t>たんぽぽ</t>
  </si>
  <si>
    <t>名前を　見て　ちょうだい</t>
  </si>
  <si>
    <t>ニャーゴ</t>
  </si>
  <si>
    <t>かさこじぞう</t>
  </si>
  <si>
    <t>あなの　やくわり</t>
  </si>
  <si>
    <t>すいせんのラッパ</t>
  </si>
  <si>
    <t>自然のかくし絵</t>
  </si>
  <si>
    <t>サーカスのライオン</t>
  </si>
  <si>
    <t>こわれた千の楽器</t>
  </si>
  <si>
    <t>ヤドカリとイソギンチャク</t>
  </si>
  <si>
    <t>走れ</t>
  </si>
  <si>
    <t>広告を読みくらべよう</t>
  </si>
  <si>
    <t>くらしの中の和と洋</t>
  </si>
  <si>
    <t>世界一美しいぼくの村</t>
  </si>
  <si>
    <t>世界でいちばんやかましい音</t>
  </si>
  <si>
    <t>新聞記事を読み比べよう</t>
  </si>
  <si>
    <t>注文の多い料理店</t>
  </si>
  <si>
    <t>大造じいさんとがん</t>
  </si>
  <si>
    <t>手塚治虫</t>
  </si>
  <si>
    <t>風切るつばさ</t>
  </si>
  <si>
    <t>海のいのち</t>
  </si>
  <si>
    <t>君たちに伝えたいこと</t>
  </si>
  <si>
    <t>すずめの　くらし</t>
  </si>
  <si>
    <t>けんかした　山</t>
  </si>
  <si>
    <t>だれが、たべたのでしょう</t>
  </si>
  <si>
    <t>その誤答の数</t>
  </si>
  <si>
    <t>左から2番目に〇</t>
    <rPh sb="0" eb="1">
      <t>ヒダリ</t>
    </rPh>
    <rPh sb="4" eb="6">
      <t>バンメ</t>
    </rPh>
    <phoneticPr fontId="1"/>
  </si>
  <si>
    <t>複の5画目の点がない</t>
    <rPh sb="0" eb="1">
      <t>フク</t>
    </rPh>
    <rPh sb="3" eb="4">
      <t>カク</t>
    </rPh>
    <rPh sb="4" eb="5">
      <t>メ</t>
    </rPh>
    <rPh sb="6" eb="7">
      <t>テン</t>
    </rPh>
    <phoneticPr fontId="1"/>
  </si>
  <si>
    <t>問題の
通し番号</t>
    <rPh sb="0" eb="2">
      <t>モンダイ</t>
    </rPh>
    <rPh sb="4" eb="5">
      <t>トオ</t>
    </rPh>
    <rPh sb="6" eb="8">
      <t>バンゴウ</t>
    </rPh>
    <phoneticPr fontId="1"/>
  </si>
  <si>
    <t>国語P・VP（プレテスト付きのテスト）をご使用の場合、プレテストの集計は必要ありません。</t>
    <rPh sb="0" eb="2">
      <t>コクゴ</t>
    </rPh>
    <rPh sb="12" eb="13">
      <t>ツ</t>
    </rPh>
    <rPh sb="21" eb="23">
      <t>シヨウ</t>
    </rPh>
    <rPh sb="24" eb="26">
      <t>バアイ</t>
    </rPh>
    <rPh sb="33" eb="35">
      <t>シュウケイ</t>
    </rPh>
    <rPh sb="36" eb="38">
      <t>ヒツヨウ</t>
    </rPh>
    <phoneticPr fontId="1"/>
  </si>
  <si>
    <t>3.必要情報の入力</t>
    <rPh sb="2" eb="4">
      <t>ヒツヨウ</t>
    </rPh>
    <rPh sb="4" eb="6">
      <t>ジョウホウ</t>
    </rPh>
    <rPh sb="7" eb="9">
      <t>ニュウリョク</t>
    </rPh>
    <phoneticPr fontId="1"/>
  </si>
  <si>
    <t>教科書</t>
    <rPh sb="0" eb="3">
      <t>キョウカショ</t>
    </rPh>
    <phoneticPr fontId="1"/>
  </si>
  <si>
    <t>2学期</t>
    <rPh sb="1" eb="3">
      <t>ガッキ</t>
    </rPh>
    <phoneticPr fontId="1"/>
  </si>
  <si>
    <t>前期</t>
    <rPh sb="0" eb="2">
      <t>ゼンキ</t>
    </rPh>
    <phoneticPr fontId="1"/>
  </si>
  <si>
    <t>後期</t>
    <rPh sb="0" eb="2">
      <t>コウキ</t>
    </rPh>
    <phoneticPr fontId="1"/>
  </si>
  <si>
    <t>3学期</t>
    <rPh sb="1" eb="3">
      <t>ガッキ</t>
    </rPh>
    <phoneticPr fontId="1"/>
  </si>
  <si>
    <t>1学期</t>
    <rPh sb="1" eb="3">
      <t>ガッキ</t>
    </rPh>
    <phoneticPr fontId="1"/>
  </si>
  <si>
    <t>学期制</t>
    <rPh sb="0" eb="3">
      <t>ガッキセイ</t>
    </rPh>
    <phoneticPr fontId="1"/>
  </si>
  <si>
    <t>kakure</t>
    <phoneticPr fontId="1"/>
  </si>
  <si>
    <t>2学期制</t>
    <rPh sb="1" eb="4">
      <t>ガッキセイ</t>
    </rPh>
    <phoneticPr fontId="1"/>
  </si>
  <si>
    <t>3学期制</t>
    <rPh sb="1" eb="4">
      <t>ガッキセイ</t>
    </rPh>
    <phoneticPr fontId="1"/>
  </si>
  <si>
    <t>集計作業を始める前に、以下の表でご使用のテスト情報を選択してください。</t>
    <rPh sb="0" eb="4">
      <t>シュウケイサギョウ</t>
    </rPh>
    <rPh sb="5" eb="6">
      <t>ハジ</t>
    </rPh>
    <rPh sb="8" eb="9">
      <t>マエ</t>
    </rPh>
    <rPh sb="11" eb="13">
      <t>イカ</t>
    </rPh>
    <rPh sb="14" eb="15">
      <t>ヒョウ</t>
    </rPh>
    <rPh sb="17" eb="19">
      <t>シヨウ</t>
    </rPh>
    <rPh sb="23" eb="25">
      <t>ジョウホウ</t>
    </rPh>
    <rPh sb="26" eb="28">
      <t>センタク</t>
    </rPh>
    <phoneticPr fontId="1"/>
  </si>
  <si>
    <t>オモテ</t>
    <phoneticPr fontId="1"/>
  </si>
  <si>
    <t>表裏</t>
    <rPh sb="0" eb="2">
      <t>オモテウラ</t>
    </rPh>
    <phoneticPr fontId="1"/>
  </si>
  <si>
    <t>▼夏/冬休み前のまとめ（ウラ）</t>
    <rPh sb="1" eb="2">
      <t>ナツ</t>
    </rPh>
    <rPh sb="3" eb="4">
      <t>フユ</t>
    </rPh>
    <rPh sb="4" eb="5">
      <t>ヤス</t>
    </rPh>
    <rPh sb="6" eb="7">
      <t>マエ</t>
    </rPh>
    <phoneticPr fontId="1"/>
  </si>
  <si>
    <t>光文書院のテストや応答分析調査に関するご意見・ご感想がございましたら、ご記入をお願いいたします。</t>
    <rPh sb="0" eb="2">
      <t>コウブン</t>
    </rPh>
    <rPh sb="2" eb="4">
      <t>ショイン</t>
    </rPh>
    <rPh sb="9" eb="13">
      <t>オウトウブンセキ</t>
    </rPh>
    <rPh sb="13" eb="15">
      <t>チョウサ</t>
    </rPh>
    <rPh sb="16" eb="17">
      <t>カン</t>
    </rPh>
    <rPh sb="20" eb="22">
      <t>イケン</t>
    </rPh>
    <rPh sb="24" eb="26">
      <t>カンソウ</t>
    </rPh>
    <rPh sb="36" eb="38">
      <t>キニュウ</t>
    </rPh>
    <rPh sb="40" eb="41">
      <t>ネガ</t>
    </rPh>
    <phoneticPr fontId="1"/>
  </si>
  <si>
    <t>お名前（フリガナ）</t>
    <rPh sb="1" eb="3">
      <t>ナマエ</t>
    </rPh>
    <phoneticPr fontId="1"/>
  </si>
  <si>
    <t>郵便番号</t>
    <rPh sb="0" eb="4">
      <t>ユウビンバンゴウ</t>
    </rPh>
    <phoneticPr fontId="1"/>
  </si>
  <si>
    <t>ご住所</t>
    <rPh sb="1" eb="3">
      <t>ジュウショ</t>
    </rPh>
    <phoneticPr fontId="1"/>
  </si>
  <si>
    <t>謝礼送付先</t>
    <rPh sb="0" eb="2">
      <t>シャレイ</t>
    </rPh>
    <rPh sb="2" eb="4">
      <t>ソウフ</t>
    </rPh>
    <rPh sb="4" eb="5">
      <t>サキ</t>
    </rPh>
    <phoneticPr fontId="1"/>
  </si>
  <si>
    <t>電話番号</t>
    <rPh sb="0" eb="4">
      <t>デンワバンゴウ</t>
    </rPh>
    <phoneticPr fontId="1"/>
  </si>
  <si>
    <t>都道府県</t>
    <rPh sb="0" eb="4">
      <t>トドウフケン</t>
    </rPh>
    <phoneticPr fontId="1"/>
  </si>
  <si>
    <t>小学校名</t>
    <rPh sb="0" eb="4">
      <t>ショウガッコウメイ</t>
    </rPh>
    <phoneticPr fontId="1"/>
  </si>
  <si>
    <t>●「【入力必須】テスト結果シート」の内容</t>
    <rPh sb="3" eb="7">
      <t>ニュウリョクヒッス</t>
    </rPh>
    <rPh sb="11" eb="13">
      <t>ケッカ</t>
    </rPh>
    <rPh sb="18" eb="20">
      <t>ナイヨウ</t>
    </rPh>
    <phoneticPr fontId="1"/>
  </si>
  <si>
    <t>●入力例</t>
    <rPh sb="1" eb="4">
      <t>ニュウリョクレイ</t>
    </rPh>
    <phoneticPr fontId="1"/>
  </si>
  <si>
    <t>●ご意見・ご感想</t>
    <rPh sb="6" eb="8">
      <t>カンソウ</t>
    </rPh>
    <phoneticPr fontId="1"/>
  </si>
  <si>
    <t>●ご使用のテスト情報　※必ずご入力ください。</t>
    <rPh sb="2" eb="4">
      <t>シヨウ</t>
    </rPh>
    <rPh sb="8" eb="10">
      <t>ジョウホウ</t>
    </rPh>
    <rPh sb="12" eb="13">
      <t>カナラ</t>
    </rPh>
    <rPh sb="15" eb="17">
      <t>ニュウリョク</t>
    </rPh>
    <phoneticPr fontId="1"/>
  </si>
  <si>
    <t>●実施手順</t>
    <rPh sb="1" eb="3">
      <t>ジッシ</t>
    </rPh>
    <rPh sb="3" eb="5">
      <t>テジュン</t>
    </rPh>
    <phoneticPr fontId="1"/>
  </si>
  <si>
    <t>児童数が20名以上の学級であることをご確認ください。</t>
    <rPh sb="0" eb="3">
      <t>ジドウスウ</t>
    </rPh>
    <rPh sb="6" eb="7">
      <t>メイ</t>
    </rPh>
    <rPh sb="7" eb="9">
      <t>イジョウ</t>
    </rPh>
    <rPh sb="10" eb="12">
      <t>ガッキュウ</t>
    </rPh>
    <rPh sb="19" eb="21">
      <t>カクニン</t>
    </rPh>
    <phoneticPr fontId="1"/>
  </si>
  <si>
    <t>2.締切の確認</t>
    <rPh sb="2" eb="4">
      <t>シメキリ</t>
    </rPh>
    <rPh sb="5" eb="7">
      <t>カクニン</t>
    </rPh>
    <phoneticPr fontId="1"/>
  </si>
  <si>
    <t>１教科締切１回分で全国共通図書カード2,000円分を締切日から2か月後にお送りいたします。</t>
    <rPh sb="1" eb="3">
      <t>キョウカ</t>
    </rPh>
    <rPh sb="3" eb="5">
      <t>シメキリ</t>
    </rPh>
    <rPh sb="6" eb="8">
      <t>カイブン</t>
    </rPh>
    <rPh sb="11" eb="13">
      <t>キョウツウ</t>
    </rPh>
    <phoneticPr fontId="1"/>
  </si>
  <si>
    <t>4.テスト採点、実施結果の入力</t>
    <rPh sb="5" eb="7">
      <t>サイテン</t>
    </rPh>
    <rPh sb="8" eb="10">
      <t>ジッシ</t>
    </rPh>
    <rPh sb="10" eb="12">
      <t>ケッカ</t>
    </rPh>
    <rPh sb="13" eb="15">
      <t>ニュウリョク</t>
    </rPh>
    <phoneticPr fontId="1"/>
  </si>
  <si>
    <t>●Excelファイルの構成</t>
    <rPh sb="11" eb="13">
      <t>コウセイ</t>
    </rPh>
    <phoneticPr fontId="1"/>
  </si>
  <si>
    <t>お問い合わせ先</t>
    <rPh sb="1" eb="2">
      <t>ト</t>
    </rPh>
    <rPh sb="3" eb="4">
      <t>ア</t>
    </rPh>
    <rPh sb="6" eb="7">
      <t>サキ</t>
    </rPh>
    <phoneticPr fontId="1"/>
  </si>
  <si>
    <t>●提出者情報　※必ずご入力ください。</t>
    <rPh sb="1" eb="4">
      <t>テイシュツシャ</t>
    </rPh>
    <rPh sb="4" eb="6">
      <t>ジョウホウ</t>
    </rPh>
    <rPh sb="8" eb="9">
      <t>カナラ</t>
    </rPh>
    <rPh sb="11" eb="13">
      <t>ニュウリョク</t>
    </rPh>
    <phoneticPr fontId="1"/>
  </si>
  <si>
    <t>「③【入力必須】提出者情報」のシートに必要項目をご入力ください。</t>
    <rPh sb="3" eb="5">
      <t>ニュウリョク</t>
    </rPh>
    <rPh sb="5" eb="7">
      <t>ヒッス</t>
    </rPh>
    <rPh sb="8" eb="11">
      <t>テイシュツシャ</t>
    </rPh>
    <rPh sb="11" eb="13">
      <t>ジョウホウ</t>
    </rPh>
    <rPh sb="19" eb="23">
      <t>ヒツヨウコウモク</t>
    </rPh>
    <rPh sb="25" eb="27">
      <t>ニュウリョク</t>
    </rPh>
    <phoneticPr fontId="1"/>
  </si>
  <si>
    <t>テストを採点し、「④【入力必須】テスト結果」のシートに各テストの結果（各設問の正答数、誤答数、最も多い誤答例とその数）をご入力ください。
入力方法は「②入力例」のシートをご参照ください。
テストや本調査に関するご意見・ご感想などがございましたら、「⑤【入力任意】ご意見欄」のシートにご入力をお願いいたします。</t>
    <rPh sb="0" eb="2">
      <t>サイテン</t>
    </rPh>
    <rPh sb="98" eb="101">
      <t>ホンチョウサ</t>
    </rPh>
    <rPh sb="102" eb="103">
      <t>カン</t>
    </rPh>
    <rPh sb="106" eb="108">
      <t>イケン</t>
    </rPh>
    <rPh sb="110" eb="112">
      <t>カンソウ</t>
    </rPh>
    <rPh sb="146" eb="147">
      <t>ネガ</t>
    </rPh>
    <phoneticPr fontId="1"/>
  </si>
  <si>
    <t>テスト応答分析調査にご協力いただきありがとうございます。以下の手順に従って実施くださいますようお願いします。</t>
    <rPh sb="3" eb="9">
      <t>オウトウブンセキチョウサ</t>
    </rPh>
    <rPh sb="11" eb="13">
      <t>キョウリョク</t>
    </rPh>
    <rPh sb="28" eb="30">
      <t>イカ</t>
    </rPh>
    <rPh sb="31" eb="33">
      <t>テジュン</t>
    </rPh>
    <rPh sb="34" eb="35">
      <t>シタガ</t>
    </rPh>
    <rPh sb="37" eb="39">
      <t>ジッシ</t>
    </rPh>
    <rPh sb="48" eb="49">
      <t>ネガ</t>
    </rPh>
    <phoneticPr fontId="1"/>
  </si>
  <si>
    <t>1次締切 7月31日、2次締切 12月31日、3次締切 3月31日となっております。
【３学期刊の場合】学期ごとに、テスト全回数分の結果をご入力いただき、お送りください。
【２学期刊の場合】締切までに実施したテスト全回数分の結果をご入力いただき、お送りください。</t>
    <rPh sb="52" eb="54">
      <t>ガッキ</t>
    </rPh>
    <rPh sb="61" eb="62">
      <t>ゼン</t>
    </rPh>
    <rPh sb="62" eb="65">
      <t>カイスウブン</t>
    </rPh>
    <rPh sb="66" eb="68">
      <t>ケッカ</t>
    </rPh>
    <rPh sb="70" eb="72">
      <t>ニュウリョク</t>
    </rPh>
    <phoneticPr fontId="1"/>
  </si>
  <si>
    <t xml:space="preserve">本Excelをメールに添付し、【test-chousa＠kobun.co.jp】宛に以下の件名・文面でご送付ください。
※上記アドレスはご提出用のアドレスになるため、内容に関するご質問がある場合は、お手数ですが下記のお問い合わせフォームよりご連絡をお願いいたします。
▼メールに記載いただく件名・文面
-----------------------------------------------------
件名：テスト応答分析調査集計表の送付
本文：
①お名前
②添付したExcelファイルの教科と数
③該当の締切（「1次締切」「2次締切」「3次締切」のいずれかをご記入ください。）
-----------------------------------------------------
▼メール例
</t>
    <phoneticPr fontId="1"/>
  </si>
  <si>
    <t xml:space="preserve">質問等ございましたら、下記のURLよりお問い合わせください。
</t>
    <rPh sb="0" eb="3">
      <t>シツモントウ</t>
    </rPh>
    <rPh sb="11" eb="13">
      <t>カキ</t>
    </rPh>
    <rPh sb="20" eb="21">
      <t>ト</t>
    </rPh>
    <rPh sb="22" eb="23">
      <t>ア</t>
    </rPh>
    <phoneticPr fontId="1"/>
  </si>
  <si>
    <t>※テスト応答分析調査にご協力いただく際に、ご所属の学校にて職務上必要な手続きがある場合は、お手数ですがお手続きをお願いします。
※ご入力いただいた個人情報は、テスト応答分析調査についてのご連絡や謝礼の進呈、弊社からの調査や情報ご提供のお願い、弊社商品・サービスのご案内に限って使用させていただきます。</t>
    <phoneticPr fontId="1"/>
  </si>
  <si>
    <t>1.学級人数の確認</t>
    <rPh sb="2" eb="6">
      <t>ガッキュウニンズウ</t>
    </rPh>
    <rPh sb="7" eb="9">
      <t>カクニン</t>
    </rPh>
    <phoneticPr fontId="1"/>
  </si>
  <si>
    <t>学力調査トレーニング</t>
    <rPh sb="0" eb="2">
      <t>ガクリョク</t>
    </rPh>
    <rPh sb="2" eb="4">
      <t>チョウサ</t>
    </rPh>
    <phoneticPr fontId="1"/>
  </si>
  <si>
    <t>つぼみ</t>
  </si>
  <si>
    <t>春風をたどって</t>
  </si>
  <si>
    <t>銀色の裏地</t>
  </si>
  <si>
    <t>おにぎり石の伝説</t>
  </si>
  <si>
    <t>さなぎたちの教室</t>
  </si>
  <si>
    <t>一　はるねこ</t>
  </si>
  <si>
    <t>一　白い花びら</t>
  </si>
  <si>
    <t>一　白いぼうし</t>
  </si>
  <si>
    <t>一　いつか、大切なところ</t>
  </si>
  <si>
    <t>一　あの坂をのぼれば</t>
  </si>
  <si>
    <t>きいて、きいて、きいてみよう</t>
  </si>
  <si>
    <t>聞いて、考えを深めよう</t>
  </si>
  <si>
    <t>さとうと　しお</t>
  </si>
  <si>
    <t>インターネットは冒険だ</t>
  </si>
  <si>
    <t>イースター島にはなぜ森林が…</t>
  </si>
  <si>
    <t>二　すみれと　あり</t>
  </si>
  <si>
    <t>二　わたしのたからもの</t>
  </si>
  <si>
    <t>二　花を見つける手がかり</t>
  </si>
  <si>
    <t>二　言葉と事実</t>
  </si>
  <si>
    <t>二　雪は新しいエネルギー…</t>
  </si>
  <si>
    <t>おおきな かぶ</t>
  </si>
  <si>
    <t>どう　やって　みを…</t>
  </si>
  <si>
    <t>ワニのおじいさんのたから物</t>
  </si>
  <si>
    <t>四　きつねの　おきゃくさま</t>
  </si>
  <si>
    <t>三　めだか</t>
  </si>
  <si>
    <t>四　落語　ぞろぞろ</t>
  </si>
  <si>
    <t>言葉の文化①　漢文に親しむ</t>
  </si>
  <si>
    <t>三　パネルディスカッション…</t>
  </si>
  <si>
    <t>おむすび ころりん</t>
  </si>
  <si>
    <t>どうぶつ園の　かんばんと…</t>
  </si>
  <si>
    <t>「給食だより」を読み…</t>
  </si>
  <si>
    <t>インターネットの投稿を…</t>
  </si>
  <si>
    <t>三　「生きものクイズ」で…</t>
  </si>
  <si>
    <t>五　紙ひこうき、きみへ</t>
  </si>
  <si>
    <t>三　リーフレットでほうこく</t>
  </si>
  <si>
    <t>三　案内やしょうかいの…</t>
  </si>
  <si>
    <t>四　川とノリオ</t>
  </si>
  <si>
    <t>みんなが使いやすいデザイン</t>
  </si>
  <si>
    <t>デジタル機器と私たち</t>
  </si>
  <si>
    <t>こんな　ことを　して　いるよ</t>
  </si>
  <si>
    <t>四　クラスの「生き物ブック」</t>
  </si>
  <si>
    <t>漢字の組み立て／ローマ字</t>
  </si>
  <si>
    <t>五　わにのおじいさんの…</t>
  </si>
  <si>
    <t>七　わすれられないおくりもの</t>
  </si>
  <si>
    <t>七　一つの花</t>
  </si>
  <si>
    <t>四　大造じいさんとがん</t>
  </si>
  <si>
    <t>グループの合い言葉を決めよう</t>
  </si>
  <si>
    <t>クラスで話し合って決めよう</t>
  </si>
  <si>
    <t>問題を解決するために…</t>
  </si>
  <si>
    <t>話し合って考えを深めよう</t>
  </si>
  <si>
    <t>一　はたらく　じどう車</t>
  </si>
  <si>
    <t>五　ミニディベート…</t>
  </si>
  <si>
    <t>五　あなたは作家</t>
  </si>
  <si>
    <t>一　きつねの窓</t>
  </si>
  <si>
    <t>うみの かくれんぼ</t>
  </si>
  <si>
    <t>模型のまち</t>
  </si>
  <si>
    <t>二　うみへの　ながい　たび</t>
  </si>
  <si>
    <t>一　さけが大きくなるまで</t>
  </si>
  <si>
    <t>六　取材したことを…</t>
  </si>
  <si>
    <t>一　くらしと絵文字</t>
  </si>
  <si>
    <t>六　作ろう学級新聞</t>
  </si>
  <si>
    <t>一　ごんぎつね</t>
  </si>
  <si>
    <t>三　ぼくの世界、君の世界</t>
  </si>
  <si>
    <t>おすすめの一さつを決めよう</t>
  </si>
  <si>
    <t>やなせたかし―アンパンマン…</t>
  </si>
  <si>
    <t>ぼくのブック・ウーマン</t>
  </si>
  <si>
    <t>ビーバーの大工事</t>
  </si>
  <si>
    <t>四　スイミー</t>
  </si>
  <si>
    <t>六　町の「すてき」を…</t>
  </si>
  <si>
    <t>三　ないた赤おに</t>
  </si>
  <si>
    <t>三　モチモチの木</t>
  </si>
  <si>
    <t>二　みんなが楽しめる…</t>
  </si>
  <si>
    <t>一　世界遺産　白神山地…</t>
  </si>
  <si>
    <t>四　「迷う」</t>
  </si>
  <si>
    <t>紙コップ花火の作り方</t>
  </si>
  <si>
    <t>未来につなぐ工芸品</t>
  </si>
  <si>
    <t>町で　見つけた　ことを…</t>
  </si>
  <si>
    <t>せっちゃくざいの今と昔</t>
  </si>
  <si>
    <t>和の文化を受けつぐ…</t>
  </si>
  <si>
    <t>「永遠のごみ」プラスチック</t>
  </si>
  <si>
    <t>四　「クラスお楽しみ会」を…</t>
  </si>
  <si>
    <t>三　ウミガメの命をつなぐ</t>
  </si>
  <si>
    <t>二　雪わたり</t>
  </si>
  <si>
    <t>二　十二歳の主張</t>
  </si>
  <si>
    <t>みきのたからもの</t>
  </si>
  <si>
    <t>友情のかべ新聞</t>
  </si>
  <si>
    <t>「考える」とは／考えることと…</t>
  </si>
  <si>
    <t>五　ジャンプロケットを作ろう</t>
  </si>
  <si>
    <t>ふゆやすみまえの　まとめ</t>
  </si>
  <si>
    <t>四　ちいきの行事</t>
  </si>
  <si>
    <t>五　くらしを便利にするために</t>
  </si>
  <si>
    <t>四　まんがの方法</t>
  </si>
  <si>
    <t>六　津田梅子ー未来を…</t>
  </si>
  <si>
    <t>風船でうちゅうへ</t>
  </si>
  <si>
    <t>カミツキガメは悪者か</t>
  </si>
  <si>
    <t>数え方を生み出そう</t>
  </si>
  <si>
    <t>「弱いロボット」だから…</t>
  </si>
  <si>
    <t>発信しよう、私たちのSDGs</t>
  </si>
  <si>
    <t>宇宙への思い</t>
  </si>
  <si>
    <t>五　みぶりで　つたえる</t>
  </si>
  <si>
    <t>六　かさこじぞう</t>
  </si>
  <si>
    <t>五　川をつなぐちえ</t>
  </si>
  <si>
    <t>六　「便利」をさがそう</t>
  </si>
  <si>
    <t>六　みすゞさがしの旅…</t>
  </si>
  <si>
    <t>ひろがる言葉　出会った言葉…</t>
  </si>
  <si>
    <t>たぬきの 糸車</t>
  </si>
  <si>
    <t>ロボット</t>
  </si>
  <si>
    <t>お気に入りの場所、教えます</t>
  </si>
  <si>
    <t>スワンレイクのほとりで</t>
  </si>
  <si>
    <t>子どもを　まもる…</t>
  </si>
  <si>
    <t>たからものを　しょうかい…</t>
  </si>
  <si>
    <t>ゆうすげ村の小さな旅館…</t>
  </si>
  <si>
    <t>八　お手がみ</t>
  </si>
  <si>
    <t>八　アレクサンダと…</t>
  </si>
  <si>
    <t>七　おにたのぼうし</t>
  </si>
  <si>
    <t>八　人形げき　木竜うるし</t>
  </si>
  <si>
    <t>おかゆの おなべ</t>
  </si>
  <si>
    <t>小学校の　ことを…</t>
  </si>
  <si>
    <t>三　生活をよりよくする提案</t>
  </si>
  <si>
    <t>これは、なんでしょう</t>
  </si>
  <si>
    <t>クラスの思い出作りのために</t>
  </si>
  <si>
    <t>自分なら、どちらを選ぶか</t>
  </si>
  <si>
    <t>七　おもい出の　アルバム</t>
  </si>
  <si>
    <t>どうぶつの 赤ちゃん</t>
  </si>
  <si>
    <t>すてきなところをつたえよう</t>
  </si>
  <si>
    <t>七　こんなことができる…</t>
  </si>
  <si>
    <t>どう考える？ もしもの技術</t>
  </si>
  <si>
    <t>学力調査トレーニング（オプション品）</t>
    <rPh sb="0" eb="2">
      <t>ガクリョク</t>
    </rPh>
    <rPh sb="2" eb="4">
      <t>チョウサ</t>
    </rPh>
    <rPh sb="16" eb="17">
      <t>ヒン</t>
    </rPh>
    <phoneticPr fontId="4"/>
  </si>
  <si>
    <r>
      <t>単元テスト</t>
    </r>
    <r>
      <rPr>
        <b/>
        <sz val="12"/>
        <color theme="1"/>
        <rFont val="游ゴシック"/>
        <family val="3"/>
        <charset val="128"/>
        <scheme val="minor"/>
      </rPr>
      <t>　</t>
    </r>
    <rPh sb="0" eb="2">
      <t>タンゲン</t>
    </rPh>
    <phoneticPr fontId="4"/>
  </si>
  <si>
    <t>●テスト実施結果　※必ずご入力ください。単元名が正しく表示されない場合は、セルに直接ご入力ください。</t>
    <rPh sb="4" eb="6">
      <t>ジッシ</t>
    </rPh>
    <rPh sb="6" eb="8">
      <t>ケッカ</t>
    </rPh>
    <rPh sb="10" eb="11">
      <t>カナラ</t>
    </rPh>
    <rPh sb="13" eb="15">
      <t>ニュウリョク</t>
    </rPh>
    <phoneticPr fontId="1"/>
  </si>
  <si>
    <t>このシートは、弊社作業用のシートのためご入力は不要です。シートはこのまま削除しないようお願いいたします。</t>
    <phoneticPr fontId="1"/>
  </si>
  <si>
    <t>※１年生の１学期・上刊に収録されている「ワーク」・2～6年に収録されている「前学年のまとめ」の集計は必要ありません。</t>
    <rPh sb="2" eb="4">
      <t>ネンセイ</t>
    </rPh>
    <rPh sb="6" eb="8">
      <t>ガッキ</t>
    </rPh>
    <rPh sb="9" eb="10">
      <t>ウエ</t>
    </rPh>
    <rPh sb="10" eb="11">
      <t>カン</t>
    </rPh>
    <rPh sb="12" eb="14">
      <t>シュウロク</t>
    </rPh>
    <rPh sb="28" eb="29">
      <t>ネン</t>
    </rPh>
    <rPh sb="30" eb="32">
      <t>シュウロク</t>
    </rPh>
    <rPh sb="38" eb="39">
      <t>マエ</t>
    </rPh>
    <rPh sb="39" eb="41">
      <t>ガクネン</t>
    </rPh>
    <rPh sb="47" eb="49">
      <t>シュウケイ</t>
    </rPh>
    <rPh sb="50" eb="52">
      <t>ヒツヨウ</t>
    </rPh>
    <phoneticPr fontId="1"/>
  </si>
  <si>
    <r>
      <t xml:space="preserve">「①実施手順」…手順など要綱を掲載しています。
「②入力例」…入力のしかたを説明しています。
「③【入力必須】提出者情報」…ご提出いただく先生の情報を必ずご入力ください。
「④【入力必須】テスト結果」…実際のテストの結果を必ずご入力ください。
「⑤【入力任意】ご意見欄」…ご意見等があればこちらのシートに入力してください。
「⑥編集不可」…入力不要ですが削除をしないようにご注意ください。
</t>
    </r>
    <r>
      <rPr>
        <b/>
        <sz val="11"/>
        <color rgb="FFC00000"/>
        <rFont val="游ゴシック"/>
        <family val="3"/>
        <charset val="128"/>
        <scheme val="minor"/>
      </rPr>
      <t>※①～⑥のシートは、コピーしたり削除したりしないようにお願いいたします。</t>
    </r>
    <rPh sb="63" eb="65">
      <t>テイシュツ</t>
    </rPh>
    <rPh sb="69" eb="71">
      <t>センセイ</t>
    </rPh>
    <rPh sb="72" eb="74">
      <t>ジョウホウ</t>
    </rPh>
    <rPh sb="111" eb="112">
      <t>カナラ</t>
    </rPh>
    <rPh sb="114" eb="116">
      <t>ニュウリョク</t>
    </rPh>
    <phoneticPr fontId="1"/>
  </si>
  <si>
    <t>★次の学期も、引き続きExcelファイルで提出される場合</t>
    <rPh sb="1" eb="2">
      <t>ツギ</t>
    </rPh>
    <rPh sb="3" eb="5">
      <t>ガッキ</t>
    </rPh>
    <rPh sb="7" eb="8">
      <t>ヒ</t>
    </rPh>
    <rPh sb="21" eb="23">
      <t>テイシュツ</t>
    </rPh>
    <rPh sb="26" eb="28">
      <t>バアイ</t>
    </rPh>
    <phoneticPr fontId="1"/>
  </si>
  <si>
    <r>
      <t>期末・学年末</t>
    </r>
    <r>
      <rPr>
        <b/>
        <sz val="8"/>
        <color theme="1"/>
        <rFont val="游ゴシック"/>
        <family val="3"/>
        <charset val="128"/>
        <scheme val="minor"/>
      </rPr>
      <t>（「たしかめよう」か「学年末のまとめ」をご選択ください。）</t>
    </r>
    <rPh sb="0" eb="2">
      <t>キマツ</t>
    </rPh>
    <rPh sb="3" eb="6">
      <t>ガクネンマツ</t>
    </rPh>
    <rPh sb="17" eb="20">
      <t>ガクネンマツ</t>
    </rPh>
    <rPh sb="27" eb="29">
      <t>センタク</t>
    </rPh>
    <phoneticPr fontId="4"/>
  </si>
  <si>
    <t>※分数は、「1/2」のようにご入力ください。</t>
    <rPh sb="1" eb="3">
      <t>ブンスウ</t>
    </rPh>
    <rPh sb="15" eb="17">
      <t>ニュウリョク</t>
    </rPh>
    <phoneticPr fontId="1"/>
  </si>
  <si>
    <t>※比は、「1：２」のようにご入力ください。</t>
    <rPh sb="1" eb="2">
      <t>ヒ</t>
    </rPh>
    <rPh sb="14" eb="16">
      <t>ニュウリョク</t>
    </rPh>
    <phoneticPr fontId="1"/>
  </si>
  <si>
    <t>話す・聞く</t>
    <rPh sb="0" eb="1">
      <t>ハナ</t>
    </rPh>
    <rPh sb="3" eb="4">
      <t>キ</t>
    </rPh>
    <phoneticPr fontId="1"/>
  </si>
  <si>
    <t>光村1年A・B・P・PB二学期制</t>
  </si>
  <si>
    <t>光村1年A・B・P・PB三学期制</t>
  </si>
  <si>
    <t>光村1年V・VB・VP・VPB二学期制</t>
  </si>
  <si>
    <t>光村1年V・VB・VP・VPB三学期制</t>
  </si>
  <si>
    <t>光村1年C・CB二学期制</t>
  </si>
  <si>
    <t>光村1年C・CB三学期制</t>
  </si>
  <si>
    <t>光村2年A・B・P・PB二学期制</t>
  </si>
  <si>
    <t>光村2年A・B・P・PB三学期制</t>
  </si>
  <si>
    <t>光村2年V・VB・VP・VPB二学期制</t>
  </si>
  <si>
    <t>光村2年V・VB・VP・VPB三学期制</t>
  </si>
  <si>
    <t>光村2年C・CB二学期制</t>
  </si>
  <si>
    <t>光村2年C・CB三学期制</t>
  </si>
  <si>
    <t>光村3年A・B・P・PB二学期制</t>
  </si>
  <si>
    <t>光村3年A・B・P・PB三学期制</t>
  </si>
  <si>
    <t>光村3年V・VB・VP・VPB二学期制</t>
  </si>
  <si>
    <t>光村3年V・VB・VP・VPB三学期制</t>
  </si>
  <si>
    <t>光村3年C・CB二学期制</t>
  </si>
  <si>
    <t>光村3年C・CB三学期制</t>
  </si>
  <si>
    <t>光村4年A・B・P・PB二学期制</t>
  </si>
  <si>
    <t>光村4年A・B・P・PB三学期制</t>
  </si>
  <si>
    <t>光村4年V・VB・VP・VPB二学期制</t>
  </si>
  <si>
    <t>光村4年V・VB・VP・VPB三学期制</t>
  </si>
  <si>
    <t>光村4年C・CB二学期制</t>
  </si>
  <si>
    <t>光村4年C・CB三学期制</t>
  </si>
  <si>
    <t>光村5年A・B・P・PB二学期制</t>
  </si>
  <si>
    <t>光村5年A・B・P・PB三学期制</t>
  </si>
  <si>
    <t>光村5年V・VB・VP・VPB二学期制</t>
  </si>
  <si>
    <t>光村5年V・VB・VP・VPB三学期制</t>
  </si>
  <si>
    <t>光村5年C・CB二学期制</t>
  </si>
  <si>
    <t>光村5年C・CB三学期制</t>
  </si>
  <si>
    <t>光村6年A・B・P・PB二学期制</t>
  </si>
  <si>
    <t>光村6年A・B・P・PB三学期制</t>
  </si>
  <si>
    <t>光村6年V・VB・VP・VPB二学期制</t>
  </si>
  <si>
    <t>光村6年V・VB・VP・VPB三学期制</t>
  </si>
  <si>
    <t>光村6年C・CB二学期制</t>
  </si>
  <si>
    <t>光村6年C・CB三学期制</t>
  </si>
  <si>
    <t>東書1年A・B・P・PB二学期制</t>
  </si>
  <si>
    <t>東書1年A・B・P・PB三学期制</t>
  </si>
  <si>
    <t>東書1年V・VB・VP・VPB二学期制</t>
  </si>
  <si>
    <t>東書1年V・VB・VP・VPB三学期制</t>
  </si>
  <si>
    <t>東書1年C・CB二学期制</t>
  </si>
  <si>
    <t>東書1年C・CB三学期制</t>
  </si>
  <si>
    <t>東書2年A・B・P・PB二学期制</t>
  </si>
  <si>
    <t>東書2年A・B・P・PB三学期制</t>
  </si>
  <si>
    <t>東書2年V・VB・VP・VPB二学期制</t>
  </si>
  <si>
    <t>東書2年V・VB・VP・VPB三学期制</t>
  </si>
  <si>
    <t>東書2年C・CB二学期制</t>
  </si>
  <si>
    <t>東書2年C・CB三学期制</t>
  </si>
  <si>
    <t>東書3年A・B・P・PB三学期制</t>
  </si>
  <si>
    <t>東書3年A・B・P・PB二学期制</t>
  </si>
  <si>
    <t>東書3年V・VB・VP・VPB二学期制</t>
  </si>
  <si>
    <t>東書3年V・VB・VP・VPB三学期制</t>
  </si>
  <si>
    <t>東書3年C・CB二学期制</t>
  </si>
  <si>
    <t>東書3年C・CB三学期制</t>
  </si>
  <si>
    <t>東書4年A・B・P・PB二学期制</t>
  </si>
  <si>
    <t>東書4年A・B・P・PB三学期制</t>
  </si>
  <si>
    <t>東書4年V・VB・VP・VPB二学期制</t>
  </si>
  <si>
    <t>東書4年V・VB・VP・VPB三学期制</t>
  </si>
  <si>
    <t>東書4年C・CB二学期制</t>
  </si>
  <si>
    <t>東書4年C・CB三学期制</t>
  </si>
  <si>
    <t>東書5年A・B・P・PB二学期制</t>
  </si>
  <si>
    <t>東書5年A・B・P・PB三学期制</t>
  </si>
  <si>
    <t>東書5年V・VB・VP・VPB二学期制</t>
  </si>
  <si>
    <t>東書5年V・VB・VP・VPB三学期制</t>
  </si>
  <si>
    <t>東書5年C・CB二学期制</t>
  </si>
  <si>
    <t>東書5年C・CB三学期制</t>
  </si>
  <si>
    <t>東書6年A・B・P・PB二学期制</t>
  </si>
  <si>
    <t>東書6年A・B・P・PB三学期制</t>
  </si>
  <si>
    <t>東書6年V・VB・VP・VPB二学期制</t>
  </si>
  <si>
    <t>東書6年V・VB・VP・VPB三学期制</t>
  </si>
  <si>
    <t>東書6年C・CB二学期制</t>
  </si>
  <si>
    <t>東書6年C・CB三学期制</t>
  </si>
  <si>
    <t>教出1年A・B・P・PB二学期制</t>
  </si>
  <si>
    <t>教出1年A・B・P・PB三学期制</t>
  </si>
  <si>
    <t>教出1年V・VB・VP・VPB二学期制</t>
  </si>
  <si>
    <t>教出1年V・VB・VP・VPB三学期制</t>
  </si>
  <si>
    <t>教出1年C・CB二学期制</t>
  </si>
  <si>
    <t>教出1年C・CB三学期制</t>
  </si>
  <si>
    <t>教出2年A・B・P・PB二学期制</t>
  </si>
  <si>
    <t>教出2年A・B・P・PB三学期制</t>
  </si>
  <si>
    <t>教出2年V・VB・VP・VPB二学期制</t>
  </si>
  <si>
    <t>教出2年V・VB・VP・VPB三学期制</t>
  </si>
  <si>
    <t>教出2年C・CB二学期制</t>
  </si>
  <si>
    <t>教出2年C・CB三学期制</t>
  </si>
  <si>
    <t>教出3年A・B・P・PB二学期制</t>
  </si>
  <si>
    <t>教出3年A・B・P・PB三学期制</t>
  </si>
  <si>
    <t>教出3年V・VB・VP・VPB二学期制</t>
  </si>
  <si>
    <t>教出3年V・VB・VP・VPB三学期制</t>
  </si>
  <si>
    <t>教出3年C・CB二学期制</t>
  </si>
  <si>
    <t>教出3年C・CB三学期制</t>
  </si>
  <si>
    <t>教出4年A・B・P・PB二学期制</t>
  </si>
  <si>
    <t>教出4年A・B・P・PB三学期制</t>
  </si>
  <si>
    <t>教出4年V・VB・VP・VPB二学期制</t>
  </si>
  <si>
    <t>教出4年V・VB・VP・VPB三学期制</t>
  </si>
  <si>
    <t>教出4年C・CB二学期制</t>
  </si>
  <si>
    <t>教出4年C・CB三学期制</t>
  </si>
  <si>
    <t>教出5年A・B・P・PB二学期制</t>
  </si>
  <si>
    <t>教出5年A・B・P・PB三学期制</t>
  </si>
  <si>
    <t>教出5年V・VB・VP・VPB二学期制</t>
  </si>
  <si>
    <t>教出5年V・VB・VP・VPB三学期制</t>
  </si>
  <si>
    <t>教出5年C・CB二学期制</t>
  </si>
  <si>
    <t>教出5年C・CB三学期制</t>
  </si>
  <si>
    <t>教出6年A・B・P・PB二学期制</t>
  </si>
  <si>
    <t>教出6年A・B・P・PB三学期制</t>
  </si>
  <si>
    <t>教出6年V・VB・VP・VPB二学期制</t>
  </si>
  <si>
    <t>教出6年V・VB・VP・VPB三学期制</t>
  </si>
  <si>
    <t>教出6年C・CB二学期制</t>
  </si>
  <si>
    <t>教出6年C・CB三学期制</t>
  </si>
  <si>
    <r>
      <rPr>
        <b/>
        <sz val="11"/>
        <color theme="1"/>
        <rFont val="游ゴシック"/>
        <family val="3"/>
        <charset val="128"/>
        <scheme val="minor"/>
      </rPr>
      <t>2025年度内かつ同じ教科</t>
    </r>
    <r>
      <rPr>
        <sz val="11"/>
        <color theme="1"/>
        <rFont val="游ゴシック"/>
        <family val="3"/>
        <charset val="128"/>
        <scheme val="minor"/>
      </rPr>
      <t xml:space="preserve">でのご提出であれば、Excelファイルをコピーしてご使用いただけます。「④【入力必須】テスト結果」シートの内容を次学期の結果に修正してください。
※別教科のご提出もご希望される場合は、お手数ですが、下記のWebページより改めてダウンロードいただくようお願いいたします。
</t>
    </r>
    <rPh sb="39" eb="41">
      <t>シヨウ</t>
    </rPh>
    <rPh sb="66" eb="68">
      <t>ナイヨウ</t>
    </rPh>
    <rPh sb="69" eb="70">
      <t>ツギ</t>
    </rPh>
    <rPh sb="70" eb="72">
      <t>ガッキ</t>
    </rPh>
    <rPh sb="73" eb="75">
      <t>ケッカ</t>
    </rPh>
    <rPh sb="76" eb="78">
      <t>シュウセイ</t>
    </rPh>
    <rPh sb="139" eb="140">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</si>
</sst>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回&quot;"/>
  </numFmts>
  <fonts count="45">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0"/>
      <color theme="1"/>
      <name val="ＭＳ ゴシック"/>
      <family val="3"/>
      <charset val="128"/>
    </font>
    <font>
      <b/>
      <sz val="10"/>
      <color theme="1"/>
      <name val="ＭＳ ゴシック"/>
      <family val="3"/>
      <charset val="128"/>
    </font>
    <font>
      <sz val="9"/>
      <color indexed="81"/>
      <name val="MS P ゴシック"/>
      <family val="3"/>
      <charset val="128"/>
    </font>
    <font>
      <b/>
      <sz val="9"/>
      <color indexed="81"/>
      <name val="MS P ゴシック"/>
      <family val="3"/>
      <charset val="128"/>
    </font>
    <font>
      <sz val="11"/>
      <color rgb="FFFA7D00"/>
      <name val="游ゴシック"/>
      <family val="2"/>
      <charset val="128"/>
      <scheme val="minor"/>
    </font>
    <font>
      <sz val="11"/>
      <color theme="1"/>
      <name val="游ゴシック"/>
      <family val="2"/>
      <scheme val="minor"/>
    </font>
    <font>
      <sz val="11"/>
      <name val="游ゴシック"/>
      <family val="3"/>
      <charset val="128"/>
      <scheme val="minor"/>
    </font>
    <font>
      <sz val="10"/>
      <color theme="1"/>
      <name val="游ゴシック"/>
      <family val="3"/>
      <charset val="128"/>
      <scheme val="minor"/>
    </font>
    <font>
      <b/>
      <sz val="18"/>
      <color theme="1"/>
      <name val="游ゴシック"/>
      <family val="3"/>
      <charset val="128"/>
      <scheme val="minor"/>
    </font>
    <font>
      <sz val="8"/>
      <color theme="1"/>
      <name val="游ゴシック"/>
      <family val="3"/>
      <charset val="128"/>
      <scheme val="minor"/>
    </font>
    <font>
      <sz val="9"/>
      <color indexed="81"/>
      <name val="BIZ UDPゴシック"/>
      <family val="3"/>
      <charset val="128"/>
    </font>
    <font>
      <sz val="11"/>
      <color rgb="FF000000"/>
      <name val="游ゴシック"/>
      <family val="3"/>
      <charset val="128"/>
      <scheme val="minor"/>
    </font>
    <font>
      <sz val="18"/>
      <color theme="1"/>
      <name val="游ゴシック"/>
      <family val="3"/>
      <charset val="128"/>
      <scheme val="minor"/>
    </font>
    <font>
      <sz val="7"/>
      <color theme="1"/>
      <name val="游ゴシック"/>
      <family val="3"/>
      <charset val="128"/>
      <scheme val="minor"/>
    </font>
    <font>
      <b/>
      <sz val="14"/>
      <name val="游ゴシック"/>
      <family val="3"/>
      <charset val="128"/>
      <scheme val="minor"/>
    </font>
    <font>
      <sz val="16"/>
      <color theme="1"/>
      <name val="游ゴシック"/>
      <family val="3"/>
      <charset val="128"/>
      <scheme val="minor"/>
    </font>
    <font>
      <b/>
      <sz val="12"/>
      <name val="游ゴシック"/>
      <family val="3"/>
      <charset val="128"/>
      <scheme val="minor"/>
    </font>
    <font>
      <sz val="12"/>
      <name val="游ゴシック"/>
      <family val="3"/>
      <charset val="128"/>
      <scheme val="minor"/>
    </font>
    <font>
      <sz val="12"/>
      <color theme="1"/>
      <name val="游ゴシック"/>
      <family val="3"/>
      <charset val="128"/>
      <scheme val="minor"/>
    </font>
    <font>
      <sz val="22"/>
      <color rgb="FFFF0000"/>
      <name val="游ゴシック"/>
      <family val="3"/>
      <charset val="128"/>
      <scheme val="minor"/>
    </font>
    <font>
      <sz val="22"/>
      <color theme="1"/>
      <name val="游ゴシック"/>
      <family val="3"/>
      <charset val="128"/>
      <scheme val="minor"/>
    </font>
    <font>
      <b/>
      <sz val="14"/>
      <color theme="1"/>
      <name val="游ゴシック"/>
      <family val="3"/>
      <charset val="128"/>
      <scheme val="minor"/>
    </font>
    <font>
      <sz val="11"/>
      <color theme="0"/>
      <name val="游ゴシック"/>
      <family val="3"/>
      <charset val="128"/>
      <scheme val="minor"/>
    </font>
    <font>
      <b/>
      <sz val="10"/>
      <color theme="1"/>
      <name val="游ゴシック"/>
      <family val="3"/>
      <charset val="128"/>
      <scheme val="minor"/>
    </font>
    <font>
      <b/>
      <sz val="18"/>
      <name val="游ゴシック"/>
      <family val="3"/>
      <charset val="128"/>
      <scheme val="minor"/>
    </font>
    <font>
      <sz val="18"/>
      <color theme="1"/>
      <name val="游ゴシック"/>
      <family val="2"/>
      <charset val="128"/>
      <scheme val="minor"/>
    </font>
    <font>
      <sz val="9"/>
      <color theme="1"/>
      <name val="游ゴシック"/>
      <family val="3"/>
      <charset val="128"/>
      <scheme val="minor"/>
    </font>
    <font>
      <b/>
      <sz val="12"/>
      <color theme="1"/>
      <name val="游ゴシック"/>
      <family val="3"/>
      <charset val="128"/>
      <scheme val="minor"/>
    </font>
    <font>
      <b/>
      <sz val="11"/>
      <color rgb="FFC00000"/>
      <name val="游ゴシック"/>
      <family val="3"/>
      <charset val="128"/>
      <scheme val="minor"/>
    </font>
    <font>
      <sz val="11"/>
      <color rgb="FFFF0000"/>
      <name val="游ゴシック"/>
      <family val="3"/>
      <charset val="128"/>
      <scheme val="minor"/>
    </font>
    <font>
      <b/>
      <sz val="16"/>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sz val="11"/>
      <color rgb="FFFF0000"/>
      <name val="游ゴシック"/>
      <family val="2"/>
      <scheme val="minor"/>
    </font>
    <font>
      <sz val="12"/>
      <color rgb="FFFF0000"/>
      <name val="游ゴシック"/>
      <family val="3"/>
      <charset val="128"/>
      <scheme val="minor"/>
    </font>
    <font>
      <sz val="16"/>
      <color rgb="FFFF0000"/>
      <name val="游ゴシック"/>
      <family val="3"/>
      <charset val="128"/>
      <scheme val="minor"/>
    </font>
    <font>
      <b/>
      <sz val="10"/>
      <color theme="1"/>
      <name val="游ゴシック "/>
      <family val="3"/>
      <charset val="128"/>
    </font>
    <font>
      <sz val="14"/>
      <color theme="1"/>
      <name val="游ゴシック"/>
      <family val="2"/>
      <charset val="128"/>
      <scheme val="minor"/>
    </font>
    <font>
      <b/>
      <sz val="8"/>
      <color theme="1"/>
      <name val="游ゴシック"/>
      <family val="3"/>
      <charset val="128"/>
      <scheme val="minor"/>
    </font>
    <font>
      <b/>
      <sz val="10"/>
      <color theme="1"/>
      <name val="ＭＳ Ｐゴシック"/>
      <family val="3"/>
      <charset val="128"/>
    </font>
  </fonts>
  <fills count="13">
    <fill>
      <patternFill patternType="none"/>
    </fill>
    <fill>
      <patternFill patternType="gray125"/>
    </fill>
    <fill>
      <patternFill patternType="solid">
        <fgColor theme="7"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6" tint="0.59999389629810485"/>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medium">
        <color auto="1"/>
      </bottom>
      <diagonal/>
    </border>
    <border>
      <left style="medium">
        <color auto="1"/>
      </left>
      <right style="thin">
        <color auto="1"/>
      </right>
      <top style="hair">
        <color auto="1"/>
      </top>
      <bottom style="thin">
        <color auto="1"/>
      </bottom>
      <diagonal/>
    </border>
    <border>
      <left style="medium">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medium">
        <color auto="1"/>
      </left>
      <right style="thin">
        <color auto="1"/>
      </right>
      <top style="hair">
        <color auto="1"/>
      </top>
      <bottom style="medium">
        <color auto="1"/>
      </bottom>
      <diagonal/>
    </border>
    <border>
      <left/>
      <right style="medium">
        <color auto="1"/>
      </right>
      <top style="thin">
        <color auto="1"/>
      </top>
      <bottom style="thin">
        <color auto="1"/>
      </bottom>
      <diagonal/>
    </border>
    <border>
      <left style="thin">
        <color indexed="64"/>
      </left>
      <right style="thin">
        <color indexed="64"/>
      </right>
      <top style="double">
        <color auto="1"/>
      </top>
      <bottom style="hair">
        <color indexed="64"/>
      </bottom>
      <diagonal/>
    </border>
    <border>
      <left style="medium">
        <color indexed="64"/>
      </left>
      <right style="thin">
        <color indexed="64"/>
      </right>
      <top style="double">
        <color auto="1"/>
      </top>
      <bottom style="hair">
        <color indexed="64"/>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medium">
        <color indexed="64"/>
      </left>
      <right style="thin">
        <color auto="1"/>
      </right>
      <top style="thin">
        <color indexed="64"/>
      </top>
      <bottom style="hair">
        <color indexed="64"/>
      </bottom>
      <diagonal/>
    </border>
    <border>
      <left style="thin">
        <color auto="1"/>
      </left>
      <right style="medium">
        <color indexed="64"/>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auto="1"/>
      </right>
      <top style="double">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thin">
        <color auto="1"/>
      </bottom>
      <diagonal/>
    </border>
    <border>
      <left/>
      <right style="medium">
        <color auto="1"/>
      </right>
      <top style="hair">
        <color auto="1"/>
      </top>
      <bottom style="medium">
        <color auto="1"/>
      </bottom>
      <diagonal/>
    </border>
    <border>
      <left/>
      <right style="medium">
        <color indexed="64"/>
      </right>
      <top style="thin">
        <color auto="1"/>
      </top>
      <bottom style="double">
        <color auto="1"/>
      </bottom>
      <diagonal/>
    </border>
    <border>
      <left style="thin">
        <color auto="1"/>
      </left>
      <right/>
      <top/>
      <bottom style="hair">
        <color auto="1"/>
      </bottom>
      <diagonal/>
    </border>
    <border>
      <left/>
      <right style="medium">
        <color indexed="64"/>
      </right>
      <top/>
      <bottom style="hair">
        <color indexed="64"/>
      </bottom>
      <diagonal/>
    </border>
    <border>
      <left style="medium">
        <color theme="1" tint="4.9989318521683403E-2"/>
      </left>
      <right/>
      <top/>
      <bottom/>
      <diagonal/>
    </border>
    <border>
      <left style="thin">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medium">
        <color theme="1" tint="4.9989318521683403E-2"/>
      </right>
      <top style="thin">
        <color theme="1" tint="4.9989318521683403E-2"/>
      </top>
      <bottom style="thin">
        <color theme="1" tint="4.9989318521683403E-2"/>
      </bottom>
      <diagonal/>
    </border>
    <border>
      <left style="medium">
        <color theme="1" tint="4.9989318521683403E-2"/>
      </left>
      <right style="thin">
        <color theme="1" tint="4.9989318521683403E-2"/>
      </right>
      <top style="thin">
        <color theme="1" tint="4.9989318521683403E-2"/>
      </top>
      <bottom style="thin">
        <color theme="1" tint="4.9989318521683403E-2"/>
      </bottom>
      <diagonal/>
    </border>
    <border>
      <left style="medium">
        <color theme="1" tint="4.9989318521683403E-2"/>
      </left>
      <right/>
      <top style="thin">
        <color theme="1" tint="4.9989318521683403E-2"/>
      </top>
      <bottom style="thin">
        <color theme="1" tint="4.9989318521683403E-2"/>
      </bottom>
      <diagonal/>
    </border>
    <border>
      <left style="thin">
        <color theme="1" tint="4.9989318521683403E-2"/>
      </left>
      <right style="medium">
        <color theme="1" tint="4.9989318521683403E-2"/>
      </right>
      <top/>
      <bottom/>
      <diagonal/>
    </border>
    <border>
      <left style="medium">
        <color theme="1" tint="4.9989318521683403E-2"/>
      </left>
      <right style="medium">
        <color theme="1" tint="4.9989318521683403E-2"/>
      </right>
      <top/>
      <bottom/>
      <diagonal/>
    </border>
    <border>
      <left style="medium">
        <color theme="1" tint="4.9989318521683403E-2"/>
      </left>
      <right style="thin">
        <color theme="1" tint="4.9989318521683403E-2"/>
      </right>
      <top/>
      <bottom/>
      <diagonal/>
    </border>
    <border>
      <left style="thin">
        <color theme="1" tint="4.9989318521683403E-2"/>
      </left>
      <right style="medium">
        <color theme="1" tint="4.9989318521683403E-2"/>
      </right>
      <top style="thin">
        <color theme="1" tint="4.9989318521683403E-2"/>
      </top>
      <bottom/>
      <diagonal/>
    </border>
    <border>
      <left style="medium">
        <color theme="1" tint="4.9989318521683403E-2"/>
      </left>
      <right style="medium">
        <color theme="1" tint="4.9989318521683403E-2"/>
      </right>
      <top style="thin">
        <color theme="1" tint="4.9989318521683403E-2"/>
      </top>
      <bottom/>
      <diagonal/>
    </border>
    <border>
      <left style="medium">
        <color theme="1" tint="4.9989318521683403E-2"/>
      </left>
      <right style="thin">
        <color theme="1" tint="4.9989318521683403E-2"/>
      </right>
      <top style="thin">
        <color theme="1" tint="4.9989318521683403E-2"/>
      </top>
      <bottom/>
      <diagonal/>
    </border>
    <border>
      <left style="medium">
        <color theme="1" tint="4.9989318521683403E-2"/>
      </left>
      <right/>
      <top style="thin">
        <color theme="1" tint="4.9989318521683403E-2"/>
      </top>
      <bottom/>
      <diagonal/>
    </border>
    <border>
      <left/>
      <right style="medium">
        <color indexed="64"/>
      </right>
      <top style="thin">
        <color indexed="64"/>
      </top>
      <bottom style="hair">
        <color indexed="64"/>
      </bottom>
      <diagonal/>
    </border>
    <border>
      <left style="thin">
        <color indexed="64"/>
      </left>
      <right style="hair">
        <color indexed="64"/>
      </right>
      <top style="double">
        <color auto="1"/>
      </top>
      <bottom style="hair">
        <color auto="1"/>
      </bottom>
      <diagonal/>
    </border>
    <border>
      <left style="thin">
        <color indexed="64"/>
      </left>
      <right style="hair">
        <color indexed="64"/>
      </right>
      <top style="hair">
        <color auto="1"/>
      </top>
      <bottom style="hair">
        <color auto="1"/>
      </bottom>
      <diagonal/>
    </border>
    <border>
      <left style="thin">
        <color indexed="64"/>
      </left>
      <right style="hair">
        <color indexed="64"/>
      </right>
      <top style="hair">
        <color auto="1"/>
      </top>
      <bottom style="thin">
        <color auto="1"/>
      </bottom>
      <diagonal/>
    </border>
    <border>
      <left style="thin">
        <color indexed="64"/>
      </left>
      <right style="hair">
        <color indexed="64"/>
      </right>
      <top style="thin">
        <color indexed="64"/>
      </top>
      <bottom style="hair">
        <color indexed="64"/>
      </bottom>
      <diagonal/>
    </border>
    <border>
      <left style="thin">
        <color auto="1"/>
      </left>
      <right style="hair">
        <color indexed="64"/>
      </right>
      <top/>
      <bottom style="hair">
        <color auto="1"/>
      </bottom>
      <diagonal/>
    </border>
    <border>
      <left style="thin">
        <color auto="1"/>
      </left>
      <right style="hair">
        <color indexed="64"/>
      </right>
      <top style="hair">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style="thin">
        <color auto="1"/>
      </left>
      <right style="hair">
        <color indexed="64"/>
      </right>
      <top style="thin">
        <color auto="1"/>
      </top>
      <bottom style="double">
        <color auto="1"/>
      </bottom>
      <diagonal/>
    </border>
    <border>
      <left style="thin">
        <color auto="1"/>
      </left>
      <right style="medium">
        <color auto="1"/>
      </right>
      <top style="hair">
        <color auto="1"/>
      </top>
      <bottom style="thin">
        <color indexed="64"/>
      </bottom>
      <diagonal/>
    </border>
    <border>
      <left/>
      <right/>
      <top/>
      <bottom style="thin">
        <color indexed="64"/>
      </bottom>
      <diagonal/>
    </border>
    <border>
      <left style="thin">
        <color theme="1" tint="4.9989318521683403E-2"/>
      </left>
      <right style="medium">
        <color theme="1" tint="4.9989318521683403E-2"/>
      </right>
      <top/>
      <bottom style="thin">
        <color theme="1" tint="4.9989318521683403E-2"/>
      </bottom>
      <diagonal/>
    </border>
    <border>
      <left style="medium">
        <color theme="1" tint="4.9989318521683403E-2"/>
      </left>
      <right style="medium">
        <color theme="1" tint="4.9989318521683403E-2"/>
      </right>
      <top/>
      <bottom style="thin">
        <color theme="1" tint="4.9989318521683403E-2"/>
      </bottom>
      <diagonal/>
    </border>
    <border>
      <left style="medium">
        <color theme="1" tint="4.9989318521683403E-2"/>
      </left>
      <right style="thin">
        <color theme="1" tint="4.9989318521683403E-2"/>
      </right>
      <top/>
      <bottom style="thin">
        <color theme="1" tint="4.9989318521683403E-2"/>
      </bottom>
      <diagonal/>
    </border>
    <border>
      <left style="thin">
        <color theme="1" tint="4.9989318521683403E-2"/>
      </left>
      <right style="medium">
        <color theme="1" tint="4.9989318521683403E-2"/>
      </right>
      <top style="thin">
        <color theme="1" tint="4.9989318521683403E-2"/>
      </top>
      <bottom style="thin">
        <color indexed="64"/>
      </bottom>
      <diagonal/>
    </border>
    <border>
      <left style="medium">
        <color theme="1" tint="4.9989318521683403E-2"/>
      </left>
      <right style="medium">
        <color theme="1" tint="4.9989318521683403E-2"/>
      </right>
      <top style="thin">
        <color theme="1" tint="4.9989318521683403E-2"/>
      </top>
      <bottom style="thin">
        <color indexed="64"/>
      </bottom>
      <diagonal/>
    </border>
    <border>
      <left style="medium">
        <color theme="1" tint="4.9989318521683403E-2"/>
      </left>
      <right style="thin">
        <color theme="1" tint="4.9989318521683403E-2"/>
      </right>
      <top style="thin">
        <color theme="1" tint="4.9989318521683403E-2"/>
      </top>
      <bottom style="thin">
        <color indexed="64"/>
      </bottom>
      <diagonal/>
    </border>
    <border>
      <left style="thin">
        <color auto="1"/>
      </left>
      <right style="thin">
        <color auto="1"/>
      </right>
      <top style="hair">
        <color auto="1"/>
      </top>
      <bottom/>
      <diagonal/>
    </border>
  </borders>
  <cellStyleXfs count="3">
    <xf numFmtId="0" fontId="0" fillId="0" borderId="0">
      <alignment vertical="center"/>
    </xf>
    <xf numFmtId="0" fontId="3" fillId="0" borderId="0">
      <alignment vertical="center"/>
    </xf>
    <xf numFmtId="0" fontId="10" fillId="0" borderId="0"/>
  </cellStyleXfs>
  <cellXfs count="216">
    <xf numFmtId="0" fontId="0" fillId="0" borderId="0" xfId="0">
      <alignment vertical="center"/>
    </xf>
    <xf numFmtId="0" fontId="10" fillId="0" borderId="0" xfId="2" applyAlignment="1">
      <alignment vertical="center"/>
    </xf>
    <xf numFmtId="0" fontId="10" fillId="7" borderId="13" xfId="2" applyFill="1" applyBorder="1" applyAlignment="1">
      <alignment horizontal="center" vertical="center"/>
    </xf>
    <xf numFmtId="0" fontId="10" fillId="7" borderId="18" xfId="2" applyFill="1" applyBorder="1" applyAlignment="1">
      <alignment horizontal="center" vertical="center"/>
    </xf>
    <xf numFmtId="0" fontId="10" fillId="0" borderId="10" xfId="2" applyBorder="1" applyAlignment="1">
      <alignment horizontal="center" vertical="center"/>
    </xf>
    <xf numFmtId="0" fontId="10" fillId="7" borderId="16" xfId="2" applyFill="1" applyBorder="1" applyAlignment="1">
      <alignment horizontal="center" vertical="center"/>
    </xf>
    <xf numFmtId="0" fontId="10" fillId="0" borderId="16" xfId="2" applyBorder="1" applyAlignment="1">
      <alignment horizontal="center" vertical="center"/>
    </xf>
    <xf numFmtId="0" fontId="10" fillId="7" borderId="12" xfId="2" applyFill="1" applyBorder="1" applyAlignment="1">
      <alignment horizontal="center" vertical="center"/>
    </xf>
    <xf numFmtId="0" fontId="10" fillId="7" borderId="17" xfId="2" applyFill="1" applyBorder="1" applyAlignment="1">
      <alignment horizontal="center" vertical="center"/>
    </xf>
    <xf numFmtId="0" fontId="10" fillId="7" borderId="15" xfId="2" applyFill="1" applyBorder="1" applyAlignment="1">
      <alignment horizontal="center" vertical="center"/>
    </xf>
    <xf numFmtId="0" fontId="10" fillId="7" borderId="11" xfId="2" applyFill="1" applyBorder="1" applyAlignment="1">
      <alignment horizontal="center" vertical="center"/>
    </xf>
    <xf numFmtId="0" fontId="10" fillId="0" borderId="11" xfId="2" applyBorder="1" applyAlignment="1">
      <alignment horizontal="center" vertical="center"/>
    </xf>
    <xf numFmtId="0" fontId="10" fillId="7" borderId="14" xfId="2" applyFill="1" applyBorder="1" applyAlignment="1">
      <alignment horizontal="center" vertical="center"/>
    </xf>
    <xf numFmtId="0" fontId="10" fillId="7" borderId="20" xfId="2" applyFill="1" applyBorder="1" applyAlignment="1">
      <alignment horizontal="center" vertical="center"/>
    </xf>
    <xf numFmtId="0" fontId="10" fillId="7" borderId="21" xfId="2" applyFill="1" applyBorder="1" applyAlignment="1">
      <alignment horizontal="center" vertical="center"/>
    </xf>
    <xf numFmtId="0" fontId="10" fillId="7" borderId="24" xfId="2" applyFill="1" applyBorder="1" applyAlignment="1">
      <alignment horizontal="center" vertical="center"/>
    </xf>
    <xf numFmtId="0" fontId="10" fillId="7" borderId="25" xfId="2" applyFill="1" applyBorder="1" applyAlignment="1">
      <alignment horizontal="center" vertical="center"/>
    </xf>
    <xf numFmtId="0" fontId="10" fillId="0" borderId="0" xfId="2" applyAlignment="1">
      <alignment horizontal="left" vertical="center"/>
    </xf>
    <xf numFmtId="0" fontId="10" fillId="7" borderId="29" xfId="2" applyFill="1" applyBorder="1" applyAlignment="1">
      <alignment horizontal="center" vertical="center"/>
    </xf>
    <xf numFmtId="0" fontId="2" fillId="0" borderId="0" xfId="2" applyFont="1" applyAlignment="1">
      <alignment horizontal="left" vertical="center"/>
    </xf>
    <xf numFmtId="176" fontId="2" fillId="0" borderId="0" xfId="2" applyNumberFormat="1" applyFont="1" applyAlignment="1">
      <alignment horizontal="left" vertical="center"/>
    </xf>
    <xf numFmtId="0" fontId="10" fillId="3" borderId="0" xfId="2" applyFill="1" applyAlignment="1">
      <alignment vertical="center"/>
    </xf>
    <xf numFmtId="0" fontId="10" fillId="6" borderId="0" xfId="2" applyFill="1" applyAlignment="1">
      <alignment vertical="center"/>
    </xf>
    <xf numFmtId="0" fontId="10" fillId="0" borderId="16" xfId="2" applyBorder="1" applyAlignment="1" applyProtection="1">
      <alignment horizontal="left" vertical="center"/>
      <protection locked="0"/>
    </xf>
    <xf numFmtId="0" fontId="10" fillId="2" borderId="29" xfId="2" applyFill="1" applyBorder="1" applyAlignment="1">
      <alignment horizontal="center" vertical="center"/>
    </xf>
    <xf numFmtId="0" fontId="0" fillId="0" borderId="0" xfId="0" applyAlignment="1">
      <alignment horizontal="center" vertical="center"/>
    </xf>
    <xf numFmtId="0" fontId="2" fillId="2" borderId="1" xfId="0" applyFont="1" applyFill="1" applyBorder="1" applyAlignment="1">
      <alignment horizontal="left" vertical="center"/>
    </xf>
    <xf numFmtId="0" fontId="0" fillId="0" borderId="1" xfId="0" applyBorder="1" applyAlignment="1">
      <alignment horizontal="left" vertical="center" wrapText="1"/>
    </xf>
    <xf numFmtId="0" fontId="3" fillId="0" borderId="1" xfId="0" applyFont="1" applyBorder="1" applyAlignment="1">
      <alignment horizontal="left" vertical="center" wrapText="1"/>
    </xf>
    <xf numFmtId="0" fontId="10" fillId="0" borderId="0" xfId="2" applyAlignment="1">
      <alignment horizontal="center" vertical="center"/>
    </xf>
    <xf numFmtId="49" fontId="3" fillId="0" borderId="0" xfId="0" applyNumberFormat="1" applyFont="1">
      <alignment vertical="center"/>
    </xf>
    <xf numFmtId="0" fontId="10" fillId="0" borderId="20" xfId="2" applyBorder="1" applyAlignment="1" applyProtection="1">
      <alignment horizontal="center" vertical="center"/>
      <protection locked="0"/>
    </xf>
    <xf numFmtId="0" fontId="10" fillId="0" borderId="16" xfId="2" applyBorder="1" applyAlignment="1" applyProtection="1">
      <alignment horizontal="center" vertical="center"/>
      <protection locked="0"/>
    </xf>
    <xf numFmtId="0" fontId="10" fillId="0" borderId="11" xfId="2" applyBorder="1" applyAlignment="1" applyProtection="1">
      <alignment horizontal="center" vertical="center"/>
      <protection locked="0"/>
    </xf>
    <xf numFmtId="0" fontId="10" fillId="0" borderId="24" xfId="2" applyBorder="1" applyAlignment="1" applyProtection="1">
      <alignment horizontal="center" vertical="center"/>
      <protection locked="0"/>
    </xf>
    <xf numFmtId="0" fontId="10" fillId="0" borderId="17" xfId="2" applyBorder="1" applyAlignment="1" applyProtection="1">
      <alignment horizontal="center" vertical="center"/>
      <protection locked="0"/>
    </xf>
    <xf numFmtId="0" fontId="10" fillId="0" borderId="13" xfId="2" applyBorder="1" applyAlignment="1" applyProtection="1">
      <alignment horizontal="center" vertical="center"/>
      <protection locked="0"/>
    </xf>
    <xf numFmtId="0" fontId="10" fillId="0" borderId="0" xfId="2" applyAlignment="1" applyProtection="1">
      <alignment vertical="center"/>
      <protection locked="0"/>
    </xf>
    <xf numFmtId="0" fontId="0" fillId="7" borderId="20" xfId="2" applyFont="1" applyFill="1" applyBorder="1" applyAlignment="1">
      <alignment horizontal="center" vertical="center"/>
    </xf>
    <xf numFmtId="0" fontId="10" fillId="0" borderId="33" xfId="2" applyBorder="1" applyAlignment="1" applyProtection="1">
      <alignment horizontal="center" vertical="center"/>
      <protection locked="0"/>
    </xf>
    <xf numFmtId="0" fontId="10" fillId="0" borderId="34" xfId="2" applyBorder="1" applyAlignment="1" applyProtection="1">
      <alignment horizontal="center" vertical="center"/>
      <protection locked="0"/>
    </xf>
    <xf numFmtId="0" fontId="10" fillId="0" borderId="35" xfId="2" applyBorder="1" applyAlignment="1" applyProtection="1">
      <alignment horizontal="center" vertical="center"/>
      <protection locked="0"/>
    </xf>
    <xf numFmtId="0" fontId="10" fillId="0" borderId="36" xfId="2" applyBorder="1" applyAlignment="1" applyProtection="1">
      <alignment horizontal="center" vertical="center"/>
      <protection locked="0"/>
    </xf>
    <xf numFmtId="0" fontId="14" fillId="2" borderId="37" xfId="2" applyFont="1" applyFill="1" applyBorder="1" applyAlignment="1">
      <alignment horizontal="center" vertical="center" wrapText="1"/>
    </xf>
    <xf numFmtId="0" fontId="10" fillId="7" borderId="38" xfId="2" applyFill="1" applyBorder="1" applyAlignment="1">
      <alignment horizontal="center" vertical="center"/>
    </xf>
    <xf numFmtId="0" fontId="10" fillId="0" borderId="39" xfId="2" applyBorder="1" applyAlignment="1" applyProtection="1">
      <alignment horizontal="center" vertical="center"/>
      <protection locked="0"/>
    </xf>
    <xf numFmtId="0" fontId="10" fillId="8" borderId="0" xfId="2" applyFill="1" applyAlignment="1">
      <alignment vertical="center"/>
    </xf>
    <xf numFmtId="0" fontId="10" fillId="9" borderId="0" xfId="2" applyFill="1" applyAlignment="1">
      <alignment vertical="center"/>
    </xf>
    <xf numFmtId="0" fontId="10" fillId="10" borderId="0" xfId="2" applyFill="1" applyAlignment="1">
      <alignment vertical="center"/>
    </xf>
    <xf numFmtId="0" fontId="10" fillId="11" borderId="0" xfId="2" applyFill="1" applyAlignment="1">
      <alignment vertical="center"/>
    </xf>
    <xf numFmtId="0" fontId="3" fillId="0" borderId="0" xfId="2" applyFont="1" applyAlignment="1">
      <alignment horizontal="center" vertical="center"/>
    </xf>
    <xf numFmtId="0" fontId="12" fillId="0" borderId="0" xfId="2" applyFont="1" applyAlignment="1" applyProtection="1">
      <alignment horizontal="left" vertical="center"/>
      <protection locked="0"/>
    </xf>
    <xf numFmtId="0" fontId="10" fillId="0" borderId="0" xfId="2" applyAlignment="1" applyProtection="1">
      <alignment horizontal="left" vertical="center"/>
      <protection locked="0"/>
    </xf>
    <xf numFmtId="49" fontId="16" fillId="0" borderId="0" xfId="0" applyNumberFormat="1" applyFont="1">
      <alignment vertical="center"/>
    </xf>
    <xf numFmtId="0" fontId="18" fillId="7" borderId="30" xfId="2" applyFont="1" applyFill="1" applyBorder="1" applyAlignment="1">
      <alignment horizontal="center" vertical="center" wrapText="1"/>
    </xf>
    <xf numFmtId="0" fontId="19" fillId="0" borderId="0" xfId="2" applyFont="1" applyAlignment="1">
      <alignment horizontal="left" vertical="top"/>
    </xf>
    <xf numFmtId="0" fontId="13" fillId="0" borderId="0" xfId="2" applyFont="1" applyAlignment="1">
      <alignment vertical="center"/>
    </xf>
    <xf numFmtId="0" fontId="21" fillId="0" borderId="0" xfId="2" applyFont="1" applyAlignment="1">
      <alignment horizontal="left" vertical="top"/>
    </xf>
    <xf numFmtId="0" fontId="13" fillId="6" borderId="0" xfId="2" applyFont="1" applyFill="1" applyAlignment="1">
      <alignment vertical="center"/>
    </xf>
    <xf numFmtId="0" fontId="24" fillId="0" borderId="0" xfId="0" applyFont="1">
      <alignment vertical="center"/>
    </xf>
    <xf numFmtId="0" fontId="25" fillId="0" borderId="0" xfId="0" applyFont="1">
      <alignment vertical="center"/>
    </xf>
    <xf numFmtId="0" fontId="13" fillId="8" borderId="0" xfId="2" applyFont="1" applyFill="1" applyAlignment="1">
      <alignment vertical="center"/>
    </xf>
    <xf numFmtId="0" fontId="13" fillId="9" borderId="0" xfId="2" applyFont="1" applyFill="1" applyAlignment="1">
      <alignment vertical="center"/>
    </xf>
    <xf numFmtId="0" fontId="13" fillId="3" borderId="0" xfId="2" applyFont="1" applyFill="1" applyAlignment="1">
      <alignment vertical="center"/>
    </xf>
    <xf numFmtId="0" fontId="26" fillId="10" borderId="0" xfId="2" applyFont="1" applyFill="1" applyAlignment="1">
      <alignment vertical="center"/>
    </xf>
    <xf numFmtId="0" fontId="26" fillId="11" borderId="0" xfId="2" applyFont="1" applyFill="1" applyAlignment="1">
      <alignment vertical="center"/>
    </xf>
    <xf numFmtId="0" fontId="27" fillId="0" borderId="0" xfId="2" applyFont="1" applyAlignment="1">
      <alignment vertical="center"/>
    </xf>
    <xf numFmtId="0" fontId="10" fillId="0" borderId="34" xfId="2" applyBorder="1" applyAlignment="1">
      <alignment horizontal="center" vertical="center"/>
    </xf>
    <xf numFmtId="0" fontId="10" fillId="0" borderId="54" xfId="2" applyBorder="1" applyAlignment="1" applyProtection="1">
      <alignment horizontal="left" vertical="center"/>
      <protection locked="0"/>
    </xf>
    <xf numFmtId="0" fontId="10" fillId="0" borderId="55" xfId="2" applyBorder="1" applyAlignment="1" applyProtection="1">
      <alignment horizontal="left" vertical="center"/>
      <protection locked="0"/>
    </xf>
    <xf numFmtId="0" fontId="10" fillId="0" borderId="57" xfId="2" applyBorder="1" applyAlignment="1" applyProtection="1">
      <alignment horizontal="left" vertical="center"/>
      <protection locked="0"/>
    </xf>
    <xf numFmtId="0" fontId="10" fillId="0" borderId="58" xfId="2" applyBorder="1" applyAlignment="1" applyProtection="1">
      <alignment horizontal="left" vertical="center"/>
      <protection locked="0"/>
    </xf>
    <xf numFmtId="0" fontId="30" fillId="0" borderId="0" xfId="0" applyFont="1">
      <alignment vertical="center"/>
    </xf>
    <xf numFmtId="0" fontId="13" fillId="0" borderId="0" xfId="0" applyFont="1">
      <alignment vertical="center"/>
    </xf>
    <xf numFmtId="0" fontId="11" fillId="0" borderId="0" xfId="0" applyFont="1" applyAlignment="1">
      <alignment horizontal="left" vertical="center"/>
    </xf>
    <xf numFmtId="0" fontId="29" fillId="0" borderId="62" xfId="0" applyFont="1" applyBorder="1" applyAlignment="1">
      <alignment horizontal="left" vertical="center"/>
    </xf>
    <xf numFmtId="0" fontId="0" fillId="5" borderId="1" xfId="0" applyFill="1" applyBorder="1" applyAlignment="1">
      <alignment horizontal="left" vertical="center"/>
    </xf>
    <xf numFmtId="0" fontId="0" fillId="0" borderId="0" xfId="0" applyAlignment="1">
      <alignment vertical="center" wrapText="1"/>
    </xf>
    <xf numFmtId="0" fontId="2" fillId="2" borderId="1" xfId="0" applyFont="1" applyFill="1" applyBorder="1" applyAlignment="1">
      <alignment horizontal="left" vertical="center" wrapText="1"/>
    </xf>
    <xf numFmtId="0" fontId="2" fillId="0" borderId="20" xfId="2" applyFont="1" applyBorder="1" applyAlignment="1">
      <alignment horizontal="center" vertical="center"/>
    </xf>
    <xf numFmtId="0" fontId="2" fillId="0" borderId="16" xfId="2" applyFont="1" applyBorder="1" applyAlignment="1">
      <alignment horizontal="center" vertical="center"/>
    </xf>
    <xf numFmtId="0" fontId="2" fillId="0" borderId="24" xfId="2" applyFont="1" applyBorder="1" applyAlignment="1">
      <alignment horizontal="center" vertical="center"/>
    </xf>
    <xf numFmtId="0" fontId="28" fillId="0" borderId="53" xfId="2" applyFont="1" applyBorder="1" applyAlignment="1" applyProtection="1">
      <alignment horizontal="left" vertical="center"/>
      <protection locked="0"/>
    </xf>
    <xf numFmtId="0" fontId="2" fillId="0" borderId="54" xfId="2" applyFont="1" applyBorder="1" applyAlignment="1" applyProtection="1">
      <alignment horizontal="left" vertical="center"/>
      <protection locked="0"/>
    </xf>
    <xf numFmtId="0" fontId="2" fillId="0" borderId="55" xfId="2" applyFont="1" applyBorder="1" applyAlignment="1" applyProtection="1">
      <alignment horizontal="left" vertical="center"/>
      <protection locked="0"/>
    </xf>
    <xf numFmtId="0" fontId="2" fillId="0" borderId="56" xfId="2" applyFont="1" applyBorder="1" applyAlignment="1" applyProtection="1">
      <alignment horizontal="left" vertical="center"/>
      <protection locked="0"/>
    </xf>
    <xf numFmtId="0" fontId="2" fillId="0" borderId="33" xfId="2" applyFont="1" applyBorder="1" applyAlignment="1">
      <alignment horizontal="center"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52" xfId="2" applyFont="1" applyBorder="1" applyAlignment="1">
      <alignment horizontal="center" vertical="center"/>
    </xf>
    <xf numFmtId="0" fontId="0" fillId="0" borderId="61" xfId="0" applyBorder="1" applyProtection="1">
      <alignment vertical="center"/>
      <protection locked="0"/>
    </xf>
    <xf numFmtId="0" fontId="10" fillId="2" borderId="66" xfId="2" applyFill="1" applyBorder="1" applyAlignment="1">
      <alignment horizontal="center" vertical="center"/>
    </xf>
    <xf numFmtId="0" fontId="10" fillId="2" borderId="37" xfId="2" applyFill="1" applyBorder="1" applyAlignment="1">
      <alignment horizontal="center" vertical="center"/>
    </xf>
    <xf numFmtId="0" fontId="10" fillId="0" borderId="11" xfId="2" applyBorder="1" applyAlignment="1" applyProtection="1">
      <alignment horizontal="left" vertical="center"/>
      <protection locked="0"/>
    </xf>
    <xf numFmtId="0" fontId="10" fillId="0" borderId="67" xfId="2" applyBorder="1" applyAlignment="1">
      <alignment horizontal="center" vertical="center"/>
    </xf>
    <xf numFmtId="0" fontId="0" fillId="0" borderId="0" xfId="0" applyAlignment="1" applyProtection="1">
      <alignment vertical="center" wrapText="1"/>
      <protection locked="0"/>
    </xf>
    <xf numFmtId="0" fontId="0" fillId="0" borderId="0" xfId="0" applyAlignment="1">
      <alignment horizontal="center" vertical="center" wrapText="1"/>
    </xf>
    <xf numFmtId="0" fontId="17" fillId="0" borderId="0" xfId="0" applyFont="1">
      <alignment vertical="center"/>
    </xf>
    <xf numFmtId="0" fontId="10" fillId="7" borderId="75" xfId="2" applyFill="1" applyBorder="1" applyAlignment="1">
      <alignment horizontal="center" vertical="center"/>
    </xf>
    <xf numFmtId="0" fontId="2" fillId="2" borderId="59" xfId="0" applyFont="1" applyFill="1" applyBorder="1" applyAlignment="1">
      <alignment horizontal="center" vertical="center" wrapText="1"/>
    </xf>
    <xf numFmtId="0" fontId="11" fillId="0" borderId="0" xfId="0" applyFont="1">
      <alignment vertical="center"/>
    </xf>
    <xf numFmtId="0" fontId="34" fillId="0" borderId="0" xfId="2" applyFont="1" applyAlignment="1">
      <alignment vertical="center"/>
    </xf>
    <xf numFmtId="0" fontId="34" fillId="0" borderId="0" xfId="2" applyFont="1" applyAlignment="1">
      <alignment horizontal="center" vertical="center"/>
    </xf>
    <xf numFmtId="0" fontId="36" fillId="0" borderId="0" xfId="2" applyFont="1" applyAlignment="1">
      <alignment horizontal="left" vertical="top"/>
    </xf>
    <xf numFmtId="0" fontId="37" fillId="0" borderId="0" xfId="2" applyFont="1" applyAlignment="1">
      <alignment horizontal="left" vertical="top"/>
    </xf>
    <xf numFmtId="0" fontId="34" fillId="0" borderId="0" xfId="2" applyFont="1" applyAlignment="1" applyProtection="1">
      <alignment horizontal="center" vertical="center"/>
      <protection locked="0"/>
    </xf>
    <xf numFmtId="0" fontId="34" fillId="0" borderId="0" xfId="2" applyFont="1" applyAlignment="1">
      <alignment horizontal="left" vertical="center"/>
    </xf>
    <xf numFmtId="0" fontId="38" fillId="0" borderId="0" xfId="2" applyFont="1" applyAlignment="1">
      <alignment vertical="center"/>
    </xf>
    <xf numFmtId="0" fontId="39" fillId="0" borderId="0" xfId="2" applyFont="1" applyAlignment="1">
      <alignment horizontal="center" vertical="center"/>
    </xf>
    <xf numFmtId="0" fontId="40" fillId="0" borderId="0" xfId="2" applyFont="1" applyAlignment="1">
      <alignment horizontal="center" vertical="center"/>
    </xf>
    <xf numFmtId="0" fontId="27" fillId="0" borderId="0" xfId="2" applyFont="1" applyAlignment="1">
      <alignment horizontal="center" vertical="center"/>
    </xf>
    <xf numFmtId="0" fontId="42" fillId="0" borderId="0" xfId="0" applyFont="1">
      <alignment vertical="center"/>
    </xf>
    <xf numFmtId="49" fontId="10" fillId="0" borderId="53" xfId="2" applyNumberFormat="1" applyBorder="1" applyAlignment="1" applyProtection="1">
      <alignment horizontal="left" vertical="center"/>
      <protection locked="0"/>
    </xf>
    <xf numFmtId="49" fontId="10" fillId="0" borderId="54" xfId="2" applyNumberFormat="1" applyBorder="1" applyAlignment="1" applyProtection="1">
      <alignment horizontal="left" vertical="center"/>
      <protection locked="0"/>
    </xf>
    <xf numFmtId="49" fontId="10" fillId="0" borderId="55" xfId="2" applyNumberFormat="1" applyBorder="1" applyAlignment="1" applyProtection="1">
      <alignment horizontal="left" vertical="center"/>
      <protection locked="0"/>
    </xf>
    <xf numFmtId="49" fontId="10" fillId="0" borderId="57" xfId="2" applyNumberFormat="1" applyBorder="1" applyAlignment="1" applyProtection="1">
      <alignment horizontal="left" vertical="center"/>
      <protection locked="0"/>
    </xf>
    <xf numFmtId="49" fontId="10" fillId="0" borderId="58" xfId="2" applyNumberFormat="1" applyBorder="1" applyAlignment="1" applyProtection="1">
      <alignment horizontal="left" vertical="center"/>
      <protection locked="0"/>
    </xf>
    <xf numFmtId="176" fontId="2" fillId="7" borderId="0" xfId="2" applyNumberFormat="1" applyFont="1" applyFill="1" applyAlignment="1">
      <alignment horizontal="center" vertical="center"/>
    </xf>
    <xf numFmtId="0" fontId="41" fillId="4" borderId="0" xfId="1" applyFont="1" applyFill="1" applyAlignment="1" applyProtection="1">
      <alignment horizontal="center" vertical="center" wrapText="1"/>
      <protection locked="0"/>
    </xf>
    <xf numFmtId="0" fontId="10" fillId="4" borderId="0" xfId="2" applyFill="1" applyAlignment="1" applyProtection="1">
      <alignment horizontal="center" vertical="center"/>
      <protection locked="0"/>
    </xf>
    <xf numFmtId="0" fontId="2" fillId="7" borderId="0" xfId="2" applyFont="1" applyFill="1" applyAlignment="1">
      <alignment horizontal="center" vertical="center"/>
    </xf>
    <xf numFmtId="0" fontId="14" fillId="2" borderId="0" xfId="2" applyFont="1" applyFill="1" applyAlignment="1">
      <alignment horizontal="center" vertical="center" wrapText="1"/>
    </xf>
    <xf numFmtId="0" fontId="10" fillId="0" borderId="0" xfId="2" applyAlignment="1" applyProtection="1">
      <alignment horizontal="center" vertical="center"/>
      <protection locked="0"/>
    </xf>
    <xf numFmtId="0" fontId="10" fillId="7" borderId="0" xfId="2" applyFill="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left" vertical="center" wrapText="1"/>
    </xf>
    <xf numFmtId="0" fontId="32" fillId="0" borderId="68" xfId="0" applyFont="1" applyBorder="1" applyAlignment="1">
      <alignment horizontal="left" vertical="center" wrapText="1"/>
    </xf>
    <xf numFmtId="176" fontId="2" fillId="0" borderId="0" xfId="2" applyNumberFormat="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center" vertical="center"/>
    </xf>
    <xf numFmtId="0" fontId="10" fillId="0" borderId="0" xfId="2" applyAlignment="1">
      <alignment horizontal="center" vertical="center"/>
    </xf>
    <xf numFmtId="0" fontId="13" fillId="0" borderId="0" xfId="0" applyFont="1" applyAlignment="1">
      <alignment horizontal="left" vertical="center"/>
    </xf>
    <xf numFmtId="0" fontId="17" fillId="0" borderId="0" xfId="0" applyFont="1" applyAlignment="1">
      <alignment horizontal="left" vertical="center"/>
    </xf>
    <xf numFmtId="0" fontId="10" fillId="7" borderId="23" xfId="2" applyFill="1" applyBorder="1" applyAlignment="1">
      <alignment horizontal="center" vertical="center"/>
    </xf>
    <xf numFmtId="0" fontId="10" fillId="7" borderId="1" xfId="2" applyFill="1" applyBorder="1" applyAlignment="1">
      <alignment horizontal="center" vertical="center"/>
    </xf>
    <xf numFmtId="0" fontId="2" fillId="7" borderId="1" xfId="2" applyFont="1" applyFill="1" applyBorder="1" applyAlignment="1">
      <alignment horizontal="center" vertical="center"/>
    </xf>
    <xf numFmtId="0" fontId="2" fillId="7" borderId="22" xfId="2" applyFont="1" applyFill="1" applyBorder="1" applyAlignment="1">
      <alignment horizontal="center" vertical="center"/>
    </xf>
    <xf numFmtId="0" fontId="2" fillId="0" borderId="0" xfId="2" applyFont="1" applyAlignment="1">
      <alignment horizontal="center" vertical="center"/>
    </xf>
    <xf numFmtId="176" fontId="2" fillId="7" borderId="28" xfId="2" applyNumberFormat="1" applyFont="1" applyFill="1" applyBorder="1" applyAlignment="1">
      <alignment horizontal="center" vertical="center"/>
    </xf>
    <xf numFmtId="176" fontId="2" fillId="7" borderId="27" xfId="2" applyNumberFormat="1" applyFont="1" applyFill="1" applyBorder="1" applyAlignment="1">
      <alignment horizontal="center" vertical="center"/>
    </xf>
    <xf numFmtId="176" fontId="2" fillId="7" borderId="26" xfId="2" applyNumberFormat="1" applyFont="1" applyFill="1" applyBorder="1" applyAlignment="1">
      <alignment horizontal="center" vertical="center"/>
    </xf>
    <xf numFmtId="0" fontId="5" fillId="2" borderId="9" xfId="1" applyFont="1" applyFill="1" applyBorder="1" applyAlignment="1">
      <alignment horizontal="center" vertical="center"/>
    </xf>
    <xf numFmtId="0" fontId="5" fillId="2" borderId="2"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19" xfId="1" applyFont="1" applyFill="1" applyBorder="1" applyAlignment="1">
      <alignment horizontal="center" vertical="center"/>
    </xf>
    <xf numFmtId="0" fontId="10" fillId="2" borderId="23" xfId="2" applyFill="1" applyBorder="1" applyAlignment="1">
      <alignment horizontal="center" vertical="center"/>
    </xf>
    <xf numFmtId="0" fontId="10" fillId="2" borderId="1" xfId="2" applyFill="1" applyBorder="1" applyAlignment="1">
      <alignment horizontal="center" vertical="center"/>
    </xf>
    <xf numFmtId="0" fontId="10" fillId="4" borderId="1" xfId="2" applyFill="1" applyBorder="1" applyAlignment="1">
      <alignment horizontal="center" vertical="center"/>
    </xf>
    <xf numFmtId="0" fontId="10" fillId="4" borderId="22" xfId="2" applyFill="1" applyBorder="1" applyAlignment="1">
      <alignment horizontal="center" vertical="center"/>
    </xf>
    <xf numFmtId="0" fontId="0" fillId="5" borderId="1" xfId="0" applyFill="1" applyBorder="1" applyAlignment="1">
      <alignment horizontal="left" vertical="center"/>
    </xf>
    <xf numFmtId="0" fontId="0" fillId="0" borderId="1" xfId="0" applyBorder="1" applyAlignment="1" applyProtection="1">
      <alignment horizontal="righ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5" borderId="59" xfId="0" applyFill="1" applyBorder="1" applyAlignment="1">
      <alignment horizontal="left" vertical="center"/>
    </xf>
    <xf numFmtId="0" fontId="0" fillId="5" borderId="60"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2" xfId="0" applyFill="1" applyBorder="1" applyAlignment="1">
      <alignment horizontal="left" vertical="center"/>
    </xf>
    <xf numFmtId="0" fontId="0" fillId="5" borderId="63" xfId="0" applyFill="1" applyBorder="1" applyAlignment="1">
      <alignment horizontal="left" vertical="center"/>
    </xf>
    <xf numFmtId="0" fontId="0" fillId="5" borderId="64" xfId="0" applyFill="1" applyBorder="1" applyAlignment="1">
      <alignment horizontal="left" vertical="center"/>
    </xf>
    <xf numFmtId="0" fontId="0" fillId="5" borderId="2" xfId="0" applyFill="1" applyBorder="1" applyAlignment="1">
      <alignment horizontal="left" vertical="center"/>
    </xf>
    <xf numFmtId="49" fontId="0" fillId="0" borderId="65" xfId="0" applyNumberFormat="1" applyBorder="1" applyAlignment="1">
      <alignment horizontal="left" vertical="center" wrapText="1"/>
    </xf>
    <xf numFmtId="0" fontId="31" fillId="7" borderId="4" xfId="0" applyFont="1" applyFill="1" applyBorder="1" applyAlignment="1" applyProtection="1">
      <alignment horizontal="center" vertical="center"/>
      <protection locked="0"/>
    </xf>
    <xf numFmtId="0" fontId="31" fillId="7" borderId="3" xfId="0" applyFont="1" applyFill="1" applyBorder="1" applyAlignment="1" applyProtection="1">
      <alignment horizontal="center" vertical="center"/>
      <protection locked="0"/>
    </xf>
    <xf numFmtId="0" fontId="31" fillId="7" borderId="5" xfId="0" applyFont="1" applyFill="1" applyBorder="1" applyAlignment="1" applyProtection="1">
      <alignment horizontal="center" vertical="center"/>
      <protection locked="0"/>
    </xf>
    <xf numFmtId="0" fontId="0" fillId="0" borderId="1" xfId="0" applyBorder="1" applyAlignment="1" applyProtection="1">
      <alignment horizontal="left" vertical="center"/>
      <protection locked="0"/>
    </xf>
    <xf numFmtId="176" fontId="2" fillId="7" borderId="6" xfId="2" applyNumberFormat="1" applyFont="1" applyFill="1" applyBorder="1" applyAlignment="1">
      <alignment horizontal="center" vertical="center"/>
    </xf>
    <xf numFmtId="176" fontId="2" fillId="7" borderId="7" xfId="2" applyNumberFormat="1" applyFont="1" applyFill="1" applyBorder="1" applyAlignment="1">
      <alignment horizontal="center" vertical="center"/>
    </xf>
    <xf numFmtId="176" fontId="2" fillId="7" borderId="8" xfId="2" applyNumberFormat="1" applyFont="1" applyFill="1" applyBorder="1" applyAlignment="1">
      <alignment horizontal="center" vertical="center"/>
    </xf>
    <xf numFmtId="0" fontId="41" fillId="4" borderId="4" xfId="1" applyFont="1" applyFill="1" applyBorder="1" applyAlignment="1" applyProtection="1">
      <alignment horizontal="center" vertical="center" wrapText="1"/>
      <protection locked="0"/>
    </xf>
    <xf numFmtId="0" fontId="41" fillId="4" borderId="3" xfId="1" applyFont="1" applyFill="1" applyBorder="1" applyAlignment="1" applyProtection="1">
      <alignment horizontal="center" vertical="center" wrapText="1"/>
      <protection locked="0"/>
    </xf>
    <xf numFmtId="0" fontId="41" fillId="4" borderId="19" xfId="1" applyFont="1" applyFill="1" applyBorder="1" applyAlignment="1" applyProtection="1">
      <alignment horizontal="center" vertical="center" wrapText="1"/>
      <protection locked="0"/>
    </xf>
    <xf numFmtId="0" fontId="10" fillId="4" borderId="1" xfId="2" applyFill="1" applyBorder="1" applyAlignment="1" applyProtection="1">
      <alignment horizontal="center" vertical="center"/>
      <protection locked="0"/>
    </xf>
    <xf numFmtId="0" fontId="10" fillId="4" borderId="22" xfId="2" applyFill="1" applyBorder="1" applyAlignment="1" applyProtection="1">
      <alignment horizontal="center" vertical="center"/>
      <protection locked="0"/>
    </xf>
    <xf numFmtId="0" fontId="10" fillId="7" borderId="22" xfId="2" applyFill="1" applyBorder="1" applyAlignment="1">
      <alignment horizontal="center" vertical="center"/>
    </xf>
    <xf numFmtId="0" fontId="2" fillId="7" borderId="31" xfId="2" applyFont="1" applyFill="1" applyBorder="1" applyAlignment="1">
      <alignment horizontal="center" vertical="center"/>
    </xf>
    <xf numFmtId="176" fontId="2" fillId="7" borderId="32" xfId="2" applyNumberFormat="1" applyFont="1" applyFill="1" applyBorder="1" applyAlignment="1">
      <alignment horizontal="center" vertical="center"/>
    </xf>
    <xf numFmtId="0" fontId="2" fillId="7" borderId="7" xfId="2" applyFont="1" applyFill="1" applyBorder="1" applyAlignment="1">
      <alignment horizontal="center" vertical="center"/>
    </xf>
    <xf numFmtId="0" fontId="2" fillId="7" borderId="8" xfId="2" applyFont="1" applyFill="1" applyBorder="1" applyAlignment="1">
      <alignment horizontal="center" vertical="center"/>
    </xf>
    <xf numFmtId="0" fontId="44" fillId="4" borderId="4" xfId="1" applyFont="1" applyFill="1" applyBorder="1" applyAlignment="1" applyProtection="1">
      <alignment horizontal="center" vertical="center" wrapText="1"/>
      <protection locked="0"/>
    </xf>
    <xf numFmtId="0" fontId="41" fillId="4" borderId="4" xfId="1" applyFont="1" applyFill="1" applyBorder="1" applyAlignment="1">
      <alignment horizontal="center" vertical="center"/>
    </xf>
    <xf numFmtId="0" fontId="41" fillId="4" borderId="3" xfId="1" applyFont="1" applyFill="1" applyBorder="1" applyAlignment="1">
      <alignment horizontal="center" vertical="center"/>
    </xf>
    <xf numFmtId="0" fontId="41" fillId="4" borderId="19" xfId="1" applyFont="1" applyFill="1" applyBorder="1" applyAlignment="1">
      <alignment horizontal="center" vertical="center"/>
    </xf>
    <xf numFmtId="0" fontId="10" fillId="4" borderId="4" xfId="2" applyFill="1" applyBorder="1" applyAlignment="1" applyProtection="1">
      <alignment horizontal="center" vertical="center"/>
      <protection locked="0"/>
    </xf>
    <xf numFmtId="0" fontId="10" fillId="4" borderId="3" xfId="2" applyFill="1" applyBorder="1" applyAlignment="1" applyProtection="1">
      <alignment horizontal="center" vertical="center"/>
      <protection locked="0"/>
    </xf>
    <xf numFmtId="0" fontId="10" fillId="4" borderId="19" xfId="2" applyFill="1" applyBorder="1" applyAlignment="1" applyProtection="1">
      <alignment horizontal="center" vertical="center"/>
      <protection locked="0"/>
    </xf>
    <xf numFmtId="0" fontId="22" fillId="12" borderId="41" xfId="2" applyFont="1" applyFill="1" applyBorder="1" applyAlignment="1">
      <alignment horizontal="center" vertical="center"/>
    </xf>
    <xf numFmtId="0" fontId="22" fillId="12" borderId="44" xfId="2" applyFont="1" applyFill="1" applyBorder="1" applyAlignment="1">
      <alignment horizontal="center" vertical="center"/>
    </xf>
    <xf numFmtId="0" fontId="23" fillId="12" borderId="46" xfId="2" applyFont="1" applyFill="1" applyBorder="1" applyAlignment="1">
      <alignment horizontal="center" vertical="center"/>
    </xf>
    <xf numFmtId="0" fontId="23" fillId="12" borderId="40" xfId="2" applyFont="1" applyFill="1" applyBorder="1" applyAlignment="1">
      <alignment horizontal="center" vertical="center"/>
    </xf>
    <xf numFmtId="0" fontId="23" fillId="12" borderId="41" xfId="2" applyFont="1" applyFill="1" applyBorder="1" applyAlignment="1" applyProtection="1">
      <alignment horizontal="center" vertical="center"/>
      <protection locked="0"/>
    </xf>
    <xf numFmtId="0" fontId="23" fillId="12" borderId="44" xfId="2" applyFont="1" applyFill="1" applyBorder="1" applyAlignment="1" applyProtection="1">
      <alignment horizontal="center" vertical="center"/>
      <protection locked="0"/>
    </xf>
    <xf numFmtId="0" fontId="35" fillId="0" borderId="41" xfId="2" applyFont="1" applyBorder="1" applyAlignment="1">
      <alignment horizontal="center" vertical="center"/>
    </xf>
    <xf numFmtId="0" fontId="35" fillId="0" borderId="42" xfId="2" applyFont="1" applyBorder="1" applyAlignment="1">
      <alignment horizontal="center" vertical="center"/>
    </xf>
    <xf numFmtId="0" fontId="35" fillId="0" borderId="43" xfId="2" applyFont="1" applyBorder="1" applyAlignment="1">
      <alignment horizontal="center" vertical="center"/>
    </xf>
    <xf numFmtId="0" fontId="20" fillId="0" borderId="72" xfId="2" applyFont="1" applyBorder="1" applyAlignment="1" applyProtection="1">
      <alignment horizontal="center" vertical="center"/>
      <protection locked="0"/>
    </xf>
    <xf numFmtId="0" fontId="20" fillId="0" borderId="73" xfId="2" applyFont="1" applyBorder="1" applyAlignment="1" applyProtection="1">
      <alignment horizontal="center" vertical="center"/>
      <protection locked="0"/>
    </xf>
    <xf numFmtId="0" fontId="20" fillId="0" borderId="74" xfId="2" applyFont="1" applyBorder="1" applyAlignment="1" applyProtection="1">
      <alignment horizontal="center" vertical="center"/>
      <protection locked="0"/>
    </xf>
    <xf numFmtId="0" fontId="20" fillId="0" borderId="69" xfId="2" applyFont="1" applyBorder="1" applyAlignment="1" applyProtection="1">
      <alignment horizontal="center" vertical="center"/>
      <protection locked="0"/>
    </xf>
    <xf numFmtId="0" fontId="20" fillId="0" borderId="70" xfId="2" applyFont="1" applyBorder="1" applyAlignment="1" applyProtection="1">
      <alignment horizontal="center" vertical="center"/>
      <protection locked="0"/>
    </xf>
    <xf numFmtId="0" fontId="20" fillId="0" borderId="71" xfId="2" applyFont="1" applyBorder="1" applyAlignment="1" applyProtection="1">
      <alignment horizontal="center" vertical="center"/>
      <protection locked="0"/>
    </xf>
    <xf numFmtId="0" fontId="20" fillId="0" borderId="45" xfId="2" applyFont="1" applyBorder="1" applyAlignment="1" applyProtection="1">
      <alignment horizontal="center" vertical="center"/>
      <protection locked="0"/>
    </xf>
    <xf numFmtId="0" fontId="20" fillId="0" borderId="46" xfId="2" applyFont="1" applyBorder="1" applyAlignment="1" applyProtection="1">
      <alignment horizontal="center" vertical="center"/>
      <protection locked="0"/>
    </xf>
    <xf numFmtId="0" fontId="20" fillId="0" borderId="47" xfId="2" applyFont="1" applyBorder="1" applyAlignment="1" applyProtection="1">
      <alignment horizontal="center" vertical="center"/>
      <protection locked="0"/>
    </xf>
    <xf numFmtId="0" fontId="23" fillId="12" borderId="41" xfId="2" applyFont="1" applyFill="1" applyBorder="1" applyAlignment="1">
      <alignment horizontal="center" vertical="center"/>
    </xf>
    <xf numFmtId="0" fontId="23" fillId="12" borderId="43" xfId="2" applyFont="1" applyFill="1" applyBorder="1" applyAlignment="1">
      <alignment horizontal="center" vertical="center"/>
    </xf>
    <xf numFmtId="0" fontId="20" fillId="0" borderId="41" xfId="2" applyFont="1" applyBorder="1" applyAlignment="1" applyProtection="1">
      <alignment horizontal="center" vertical="center"/>
      <protection locked="0"/>
    </xf>
    <xf numFmtId="0" fontId="20" fillId="0" borderId="42" xfId="2" applyFont="1" applyBorder="1" applyAlignment="1" applyProtection="1">
      <alignment horizontal="center" vertical="center"/>
      <protection locked="0"/>
    </xf>
    <xf numFmtId="0" fontId="20" fillId="0" borderId="43" xfId="2" applyFont="1" applyBorder="1" applyAlignment="1" applyProtection="1">
      <alignment horizontal="center" vertical="center"/>
      <protection locked="0"/>
    </xf>
    <xf numFmtId="0" fontId="23" fillId="12" borderId="48" xfId="2" applyFont="1" applyFill="1" applyBorder="1" applyAlignment="1">
      <alignment horizontal="center" vertical="center"/>
    </xf>
    <xf numFmtId="0" fontId="23" fillId="12" borderId="51" xfId="2" applyFont="1" applyFill="1" applyBorder="1" applyAlignment="1">
      <alignment horizontal="center" vertical="center"/>
    </xf>
    <xf numFmtId="0" fontId="20" fillId="0" borderId="48" xfId="2" applyFont="1" applyBorder="1" applyAlignment="1" applyProtection="1">
      <alignment horizontal="center" vertical="center"/>
      <protection locked="0"/>
    </xf>
    <xf numFmtId="0" fontId="20" fillId="0" borderId="49" xfId="2" applyFont="1" applyBorder="1" applyAlignment="1" applyProtection="1">
      <alignment horizontal="center" vertical="center"/>
      <protection locked="0"/>
    </xf>
    <xf numFmtId="0" fontId="20" fillId="0" borderId="50" xfId="2" applyFont="1" applyBorder="1" applyAlignment="1" applyProtection="1">
      <alignment horizontal="center" vertical="center"/>
      <protection locked="0"/>
    </xf>
  </cellXfs>
  <cellStyles count="3">
    <cellStyle name="標準" xfId="0" builtinId="0"/>
    <cellStyle name="標準 2" xfId="1" xr:uid="{A97BF6B4-CC44-4131-8807-D9C74C2C4D08}"/>
    <cellStyle name="標準 3" xfId="2" xr:uid="{DD04BF40-44F1-4968-BC67-F8034B22E784}"/>
  </cellStyles>
  <dxfs count="0"/>
  <tableStyles count="0" defaultTableStyle="TableStyleMedium2" defaultPivotStyle="PivotStyleLight16"/>
  <colors>
    <mruColors>
      <color rgb="FFDA6272"/>
      <color rgb="FF45A1CF"/>
      <color rgb="FFB2CF3E"/>
      <color rgb="FFF0BA32"/>
      <color rgb="FFEDAD0B"/>
      <color rgb="FF007AB7"/>
      <color rgb="FFC7243A"/>
      <color rgb="FFDA5019"/>
      <color rgb="FFFF0000"/>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kobun.co.jp/outoubunnseki/" TargetMode="External"/><Relationship Id="rId1" Type="http://schemas.openxmlformats.org/officeDocument/2006/relationships/hyperlink" Target="https://www.kobun.co.jp/inquiry/teacher/form08/"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35718</xdr:colOff>
      <xdr:row>8</xdr:row>
      <xdr:rowOff>772545</xdr:rowOff>
    </xdr:from>
    <xdr:to>
      <xdr:col>1</xdr:col>
      <xdr:colOff>3476624</xdr:colOff>
      <xdr:row>8</xdr:row>
      <xdr:rowOff>1095375</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154E94B7-AAAC-4E47-9A74-ED0456B5AD35}"/>
            </a:ext>
          </a:extLst>
        </xdr:cNvPr>
        <xdr:cNvSpPr/>
      </xdr:nvSpPr>
      <xdr:spPr>
        <a:xfrm>
          <a:off x="1445418" y="7162459"/>
          <a:ext cx="3439545" cy="325552"/>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1764847</xdr:colOff>
      <xdr:row>11</xdr:row>
      <xdr:rowOff>411276</xdr:rowOff>
    </xdr:from>
    <xdr:to>
      <xdr:col>1</xdr:col>
      <xdr:colOff>5083969</xdr:colOff>
      <xdr:row>11</xdr:row>
      <xdr:rowOff>702469</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C5306B61-EE25-477B-889F-271F66EAB1C4}"/>
            </a:ext>
          </a:extLst>
        </xdr:cNvPr>
        <xdr:cNvSpPr/>
      </xdr:nvSpPr>
      <xdr:spPr>
        <a:xfrm>
          <a:off x="3173186" y="17628394"/>
          <a:ext cx="3323204" cy="29799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1"/>
              </a:solidFill>
            </a:rPr>
            <a:t>https://www.kobun.co.jp/inquiry/teacher/form08/</a:t>
          </a:r>
          <a:endParaRPr kumimoji="1" lang="ja-JP" altLang="en-US" sz="1100" u="sng">
            <a:solidFill>
              <a:schemeClr val="accent1"/>
            </a:solidFill>
          </a:endParaRPr>
        </a:p>
      </xdr:txBody>
    </xdr:sp>
    <xdr:clientData/>
  </xdr:twoCellAnchor>
  <xdr:twoCellAnchor>
    <xdr:from>
      <xdr:col>1</xdr:col>
      <xdr:colOff>1959884</xdr:colOff>
      <xdr:row>10</xdr:row>
      <xdr:rowOff>1017020</xdr:rowOff>
    </xdr:from>
    <xdr:to>
      <xdr:col>1</xdr:col>
      <xdr:colOff>5083514</xdr:colOff>
      <xdr:row>10</xdr:row>
      <xdr:rowOff>1379650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C6BC5BA0-9B0A-4901-8E96-DDDC523F632C}"/>
            </a:ext>
          </a:extLst>
        </xdr:cNvPr>
        <xdr:cNvSpPr/>
      </xdr:nvSpPr>
      <xdr:spPr>
        <a:xfrm>
          <a:off x="3364822" y="13744801"/>
          <a:ext cx="3123630" cy="362630"/>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u="sng">
              <a:solidFill>
                <a:schemeClr val="accent5">
                  <a:lumMod val="75000"/>
                </a:schemeClr>
              </a:solidFill>
            </a:rPr>
            <a:t>https://www.kobun.co.jp/outoubunnseki/</a:t>
          </a:r>
          <a:endParaRPr kumimoji="1" lang="ja-JP" altLang="en-US" sz="1100" u="sng">
            <a:solidFill>
              <a:schemeClr val="accent5">
                <a:lumMod val="75000"/>
              </a:schemeClr>
            </a:solidFill>
          </a:endParaRPr>
        </a:p>
      </xdr:txBody>
    </xdr:sp>
    <xdr:clientData/>
  </xdr:twoCellAnchor>
  <xdr:twoCellAnchor editAs="oneCell">
    <xdr:from>
      <xdr:col>1</xdr:col>
      <xdr:colOff>67356</xdr:colOff>
      <xdr:row>8</xdr:row>
      <xdr:rowOff>3362666</xdr:rowOff>
    </xdr:from>
    <xdr:to>
      <xdr:col>1</xdr:col>
      <xdr:colOff>2503121</xdr:colOff>
      <xdr:row>8</xdr:row>
      <xdr:rowOff>5078412</xdr:rowOff>
    </xdr:to>
    <xdr:pic>
      <xdr:nvPicPr>
        <xdr:cNvPr id="7" name="図 6">
          <a:extLst>
            <a:ext uri="{FF2B5EF4-FFF2-40B4-BE49-F238E27FC236}">
              <a16:creationId xmlns:a16="http://schemas.microsoft.com/office/drawing/2014/main" id="{3AF022BB-454E-769D-F797-C0F7FD6F4236}"/>
            </a:ext>
          </a:extLst>
        </xdr:cNvPr>
        <xdr:cNvPicPr>
          <a:picLocks noChangeAspect="1"/>
        </xdr:cNvPicPr>
      </xdr:nvPicPr>
      <xdr:blipFill>
        <a:blip xmlns:r="http://schemas.openxmlformats.org/officeDocument/2006/relationships" r:embed="rId3"/>
        <a:stretch>
          <a:fillRect/>
        </a:stretch>
      </xdr:blipFill>
      <xdr:spPr>
        <a:xfrm>
          <a:off x="1472294" y="9732510"/>
          <a:ext cx="2435765" cy="1709396"/>
        </a:xfrm>
        <a:prstGeom prst="rect">
          <a:avLst/>
        </a:prstGeom>
        <a:ln>
          <a:solidFill>
            <a:schemeClr val="bg2">
              <a:lumMod val="75000"/>
            </a:schemeClr>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23813</xdr:colOff>
      <xdr:row>1</xdr:row>
      <xdr:rowOff>47625</xdr:rowOff>
    </xdr:from>
    <xdr:to>
      <xdr:col>8</xdr:col>
      <xdr:colOff>1461294</xdr:colOff>
      <xdr:row>17</xdr:row>
      <xdr:rowOff>40861</xdr:rowOff>
    </xdr:to>
    <xdr:pic>
      <xdr:nvPicPr>
        <xdr:cNvPr id="4" name="図 3">
          <a:extLst>
            <a:ext uri="{FF2B5EF4-FFF2-40B4-BE49-F238E27FC236}">
              <a16:creationId xmlns:a16="http://schemas.microsoft.com/office/drawing/2014/main" id="{4E8A2987-AAA0-52A0-6F9E-C8010FC3CF16}"/>
            </a:ext>
          </a:extLst>
        </xdr:cNvPr>
        <xdr:cNvPicPr>
          <a:picLocks noChangeAspect="1"/>
        </xdr:cNvPicPr>
      </xdr:nvPicPr>
      <xdr:blipFill>
        <a:blip xmlns:r="http://schemas.openxmlformats.org/officeDocument/2006/relationships" r:embed="rId1"/>
        <a:stretch>
          <a:fillRect/>
        </a:stretch>
      </xdr:blipFill>
      <xdr:spPr>
        <a:xfrm>
          <a:off x="23813" y="476250"/>
          <a:ext cx="7783512" cy="3612736"/>
        </a:xfrm>
        <a:prstGeom prst="rect">
          <a:avLst/>
        </a:prstGeom>
      </xdr:spPr>
    </xdr:pic>
    <xdr:clientData/>
  </xdr:twoCellAnchor>
  <xdr:twoCellAnchor>
    <xdr:from>
      <xdr:col>0</xdr:col>
      <xdr:colOff>93426</xdr:colOff>
      <xdr:row>4</xdr:row>
      <xdr:rowOff>139701</xdr:rowOff>
    </xdr:from>
    <xdr:to>
      <xdr:col>1</xdr:col>
      <xdr:colOff>49675</xdr:colOff>
      <xdr:row>7</xdr:row>
      <xdr:rowOff>71437</xdr:rowOff>
    </xdr:to>
    <xdr:sp macro="" textlink="">
      <xdr:nvSpPr>
        <xdr:cNvPr id="7" name="正方形/長方形 6">
          <a:extLst>
            <a:ext uri="{FF2B5EF4-FFF2-40B4-BE49-F238E27FC236}">
              <a16:creationId xmlns:a16="http://schemas.microsoft.com/office/drawing/2014/main" id="{1BB1BF27-F29A-4E7E-AE2B-85CE129F77F6}"/>
            </a:ext>
          </a:extLst>
        </xdr:cNvPr>
        <xdr:cNvSpPr/>
      </xdr:nvSpPr>
      <xdr:spPr>
        <a:xfrm>
          <a:off x="93426" y="1246982"/>
          <a:ext cx="611093" cy="610393"/>
        </a:xfrm>
        <a:prstGeom prst="rect">
          <a:avLst/>
        </a:prstGeom>
        <a:noFill/>
        <a:ln w="57150">
          <a:solidFill>
            <a:srgbClr val="C7243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solidFill>
              <a:schemeClr val="tx1"/>
            </a:solidFill>
          </a:endParaRPr>
        </a:p>
      </xdr:txBody>
    </xdr:sp>
    <xdr:clientData/>
  </xdr:twoCellAnchor>
  <xdr:twoCellAnchor>
    <xdr:from>
      <xdr:col>0</xdr:col>
      <xdr:colOff>398973</xdr:colOff>
      <xdr:row>7</xdr:row>
      <xdr:rowOff>71437</xdr:rowOff>
    </xdr:from>
    <xdr:to>
      <xdr:col>3</xdr:col>
      <xdr:colOff>430582</xdr:colOff>
      <xdr:row>20</xdr:row>
      <xdr:rowOff>202069</xdr:rowOff>
    </xdr:to>
    <xdr:cxnSp macro="">
      <xdr:nvCxnSpPr>
        <xdr:cNvPr id="9" name="直線矢印コネクタ 8">
          <a:extLst>
            <a:ext uri="{FF2B5EF4-FFF2-40B4-BE49-F238E27FC236}">
              <a16:creationId xmlns:a16="http://schemas.microsoft.com/office/drawing/2014/main" id="{C0301589-752E-5DF9-19DE-39EF29FBEDE4}"/>
            </a:ext>
          </a:extLst>
        </xdr:cNvPr>
        <xdr:cNvCxnSpPr>
          <a:stCxn id="7" idx="2"/>
        </xdr:cNvCxnSpPr>
      </xdr:nvCxnSpPr>
      <xdr:spPr>
        <a:xfrm>
          <a:off x="398973" y="1857375"/>
          <a:ext cx="1996140" cy="3214350"/>
        </a:xfrm>
        <a:prstGeom prst="straightConnector1">
          <a:avLst/>
        </a:prstGeom>
        <a:ln w="57150">
          <a:solidFill>
            <a:srgbClr val="C7243A"/>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199479</xdr:colOff>
      <xdr:row>42</xdr:row>
      <xdr:rowOff>184252</xdr:rowOff>
    </xdr:from>
    <xdr:to>
      <xdr:col>10</xdr:col>
      <xdr:colOff>93073</xdr:colOff>
      <xdr:row>44</xdr:row>
      <xdr:rowOff>70724</xdr:rowOff>
    </xdr:to>
    <xdr:grpSp>
      <xdr:nvGrpSpPr>
        <xdr:cNvPr id="10" name="グループ化 9">
          <a:extLst>
            <a:ext uri="{FF2B5EF4-FFF2-40B4-BE49-F238E27FC236}">
              <a16:creationId xmlns:a16="http://schemas.microsoft.com/office/drawing/2014/main" id="{085A159C-F375-58D6-8870-B1E54D8A5B9D}"/>
            </a:ext>
          </a:extLst>
        </xdr:cNvPr>
        <xdr:cNvGrpSpPr/>
      </xdr:nvGrpSpPr>
      <xdr:grpSpPr>
        <a:xfrm>
          <a:off x="201384" y="10381067"/>
          <a:ext cx="8572542" cy="351106"/>
          <a:chOff x="206283" y="10205911"/>
          <a:chExt cx="8758648" cy="349116"/>
        </a:xfrm>
      </xdr:grpSpPr>
      <xdr:sp macro="" textlink="">
        <xdr:nvSpPr>
          <xdr:cNvPr id="8" name="四角形: 角を丸くする 7">
            <a:extLst>
              <a:ext uri="{FF2B5EF4-FFF2-40B4-BE49-F238E27FC236}">
                <a16:creationId xmlns:a16="http://schemas.microsoft.com/office/drawing/2014/main" id="{A3A4BA3B-2BDE-E4BF-F515-B8DFC05F673C}"/>
              </a:ext>
            </a:extLst>
          </xdr:cNvPr>
          <xdr:cNvSpPr/>
        </xdr:nvSpPr>
        <xdr:spPr>
          <a:xfrm>
            <a:off x="793841" y="10217374"/>
            <a:ext cx="8171090" cy="323851"/>
          </a:xfrm>
          <a:prstGeom prst="roundRect">
            <a:avLst/>
          </a:prstGeom>
          <a:solidFill>
            <a:schemeClr val="bg1"/>
          </a:solidFill>
          <a:ln w="19050">
            <a:solidFill>
              <a:srgbClr val="DA627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　</a:t>
            </a:r>
            <a:r>
              <a:rPr kumimoji="1" lang="ja-JP" altLang="ja-JP" sz="1100" b="1">
                <a:solidFill>
                  <a:schemeClr val="tx1"/>
                </a:solidFill>
                <a:effectLst/>
                <a:latin typeface="+mn-lt"/>
                <a:ea typeface="+mn-ea"/>
                <a:cs typeface="+mn-cs"/>
              </a:rPr>
              <a:t>以下のメッセージが出るセルは入力・編集ができない仕様になっていま</a:t>
            </a:r>
            <a:r>
              <a:rPr kumimoji="1" lang="ja-JP" altLang="en-US" sz="1100" b="1">
                <a:solidFill>
                  <a:schemeClr val="tx1"/>
                </a:solidFill>
                <a:effectLst/>
                <a:latin typeface="+mn-lt"/>
                <a:ea typeface="+mn-ea"/>
                <a:cs typeface="+mn-cs"/>
              </a:rPr>
              <a:t>すのでご了承ください</a:t>
            </a:r>
            <a:r>
              <a:rPr kumimoji="1" lang="ja-JP" altLang="ja-JP" sz="1100" b="1">
                <a:solidFill>
                  <a:schemeClr val="tx1"/>
                </a:solidFill>
                <a:effectLst/>
                <a:latin typeface="+mn-lt"/>
                <a:ea typeface="+mn-ea"/>
                <a:cs typeface="+mn-cs"/>
              </a:rPr>
              <a:t>。</a:t>
            </a:r>
            <a:endParaRPr lang="ja-JP" altLang="ja-JP">
              <a:solidFill>
                <a:schemeClr val="tx1"/>
              </a:solidFill>
              <a:effectLst/>
            </a:endParaRPr>
          </a:p>
          <a:p>
            <a:pPr algn="l"/>
            <a:endParaRPr kumimoji="1" lang="ja-JP" altLang="en-US" sz="1100"/>
          </a:p>
        </xdr:txBody>
      </xdr:sp>
      <xdr:sp macro="" textlink="">
        <xdr:nvSpPr>
          <xdr:cNvPr id="13" name="四角形: 角を丸くする 12">
            <a:extLst>
              <a:ext uri="{FF2B5EF4-FFF2-40B4-BE49-F238E27FC236}">
                <a16:creationId xmlns:a16="http://schemas.microsoft.com/office/drawing/2014/main" id="{CDC21EA8-B411-6A75-779A-DD408D37F474}"/>
              </a:ext>
            </a:extLst>
          </xdr:cNvPr>
          <xdr:cNvSpPr/>
        </xdr:nvSpPr>
        <xdr:spPr>
          <a:xfrm>
            <a:off x="206283" y="10205911"/>
            <a:ext cx="726952" cy="349116"/>
          </a:xfrm>
          <a:prstGeom prst="roundRect">
            <a:avLst/>
          </a:prstGeom>
          <a:solidFill>
            <a:srgbClr val="DA627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latin typeface="+mn-ea"/>
                <a:ea typeface="+mn-ea"/>
              </a:rPr>
              <a:t>注意</a:t>
            </a:r>
          </a:p>
        </xdr:txBody>
      </xdr:sp>
    </xdr:grpSp>
    <xdr:clientData/>
  </xdr:twoCellAnchor>
  <xdr:oneCellAnchor>
    <xdr:from>
      <xdr:col>1</xdr:col>
      <xdr:colOff>607683</xdr:colOff>
      <xdr:row>44</xdr:row>
      <xdr:rowOff>89298</xdr:rowOff>
    </xdr:from>
    <xdr:ext cx="5464505" cy="905454"/>
    <xdr:pic>
      <xdr:nvPicPr>
        <xdr:cNvPr id="6" name="図 5">
          <a:extLst>
            <a:ext uri="{FF2B5EF4-FFF2-40B4-BE49-F238E27FC236}">
              <a16:creationId xmlns:a16="http://schemas.microsoft.com/office/drawing/2014/main" id="{64FFEF67-4676-4647-8B0C-AA4BE626FD36}"/>
            </a:ext>
          </a:extLst>
        </xdr:cNvPr>
        <xdr:cNvPicPr>
          <a:picLocks noChangeAspect="1"/>
        </xdr:cNvPicPr>
      </xdr:nvPicPr>
      <xdr:blipFill rotWithShape="1">
        <a:blip xmlns:r="http://schemas.openxmlformats.org/officeDocument/2006/relationships" r:embed="rId2"/>
        <a:srcRect r="616"/>
        <a:stretch/>
      </xdr:blipFill>
      <xdr:spPr>
        <a:xfrm>
          <a:off x="1262527" y="10373321"/>
          <a:ext cx="5464505" cy="9054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9</xdr:col>
      <xdr:colOff>482959</xdr:colOff>
      <xdr:row>0</xdr:row>
      <xdr:rowOff>321972</xdr:rowOff>
    </xdr:from>
    <xdr:to>
      <xdr:col>18</xdr:col>
      <xdr:colOff>936660</xdr:colOff>
      <xdr:row>8</xdr:row>
      <xdr:rowOff>17306</xdr:rowOff>
    </xdr:to>
    <xdr:pic>
      <xdr:nvPicPr>
        <xdr:cNvPr id="2" name="図 1">
          <a:extLst>
            <a:ext uri="{FF2B5EF4-FFF2-40B4-BE49-F238E27FC236}">
              <a16:creationId xmlns:a16="http://schemas.microsoft.com/office/drawing/2014/main" id="{DC89CA06-4990-C2E0-EC67-BCA2922EE422}"/>
            </a:ext>
          </a:extLst>
        </xdr:cNvPr>
        <xdr:cNvPicPr>
          <a:picLocks noChangeAspect="1"/>
        </xdr:cNvPicPr>
      </xdr:nvPicPr>
      <xdr:blipFill>
        <a:blip xmlns:r="http://schemas.openxmlformats.org/officeDocument/2006/relationships" r:embed="rId1"/>
        <a:stretch>
          <a:fillRect/>
        </a:stretch>
      </xdr:blipFill>
      <xdr:spPr>
        <a:xfrm>
          <a:off x="5943065" y="321972"/>
          <a:ext cx="5974453" cy="2860675"/>
        </a:xfrm>
        <a:prstGeom prst="rect">
          <a:avLst/>
        </a:prstGeom>
        <a:ln>
          <a:solidFill>
            <a:schemeClr val="bg2">
              <a:lumMod val="75000"/>
            </a:schemeClr>
          </a:solidFill>
        </a:ln>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AB41C-3ED4-42AE-89E3-F296FE084E82}">
  <dimension ref="A1:B12"/>
  <sheetViews>
    <sheetView showGridLines="0" tabSelected="1" view="pageBreakPreview" zoomScale="80" zoomScaleNormal="100" zoomScaleSheetLayoutView="80" workbookViewId="0"/>
  </sheetViews>
  <sheetFormatPr defaultColWidth="17.5" defaultRowHeight="24.6" customHeight="1"/>
  <cols>
    <col min="1" max="1" width="18.5" customWidth="1"/>
    <col min="2" max="2" width="96.796875" customWidth="1"/>
  </cols>
  <sheetData>
    <row r="1" spans="1:2" ht="24.6" customHeight="1">
      <c r="A1" s="73" t="s">
        <v>146</v>
      </c>
    </row>
    <row r="2" spans="1:2" ht="135" customHeight="1">
      <c r="A2" s="124" t="s">
        <v>290</v>
      </c>
      <c r="B2" s="125"/>
    </row>
    <row r="3" spans="1:2" ht="30" customHeight="1">
      <c r="A3" s="73" t="s">
        <v>141</v>
      </c>
    </row>
    <row r="4" spans="1:2" ht="39.450000000000003" customHeight="1">
      <c r="A4" s="126" t="s">
        <v>151</v>
      </c>
      <c r="B4" s="126"/>
    </row>
    <row r="5" spans="1:2" ht="43.8" customHeight="1">
      <c r="A5" s="78" t="s">
        <v>156</v>
      </c>
      <c r="B5" s="28" t="s">
        <v>142</v>
      </c>
    </row>
    <row r="6" spans="1:2" ht="66" customHeight="1">
      <c r="A6" s="26" t="s">
        <v>143</v>
      </c>
      <c r="B6" s="28" t="s">
        <v>152</v>
      </c>
    </row>
    <row r="7" spans="1:2" ht="30" customHeight="1">
      <c r="A7" s="26" t="s">
        <v>114</v>
      </c>
      <c r="B7" s="27" t="s">
        <v>149</v>
      </c>
    </row>
    <row r="8" spans="1:2" ht="134.25" customHeight="1">
      <c r="A8" s="78" t="s">
        <v>145</v>
      </c>
      <c r="B8" s="27" t="s">
        <v>150</v>
      </c>
    </row>
    <row r="9" spans="1:2" ht="409.5" customHeight="1">
      <c r="A9" s="26" t="s">
        <v>25</v>
      </c>
      <c r="B9" s="95" t="s">
        <v>153</v>
      </c>
    </row>
    <row r="10" spans="1:2" ht="90.6" customHeight="1">
      <c r="A10" s="26" t="s">
        <v>26</v>
      </c>
      <c r="B10" s="28" t="s">
        <v>144</v>
      </c>
    </row>
    <row r="11" spans="1:2" ht="141" customHeight="1">
      <c r="A11" s="99" t="s">
        <v>291</v>
      </c>
      <c r="B11" s="28" t="s">
        <v>404</v>
      </c>
    </row>
    <row r="12" spans="1:2" ht="63.45" customHeight="1">
      <c r="A12" s="78" t="s">
        <v>147</v>
      </c>
      <c r="B12" s="96" t="s">
        <v>154</v>
      </c>
    </row>
  </sheetData>
  <sheetProtection sheet="1" objects="1" scenarios="1"/>
  <mergeCells count="2">
    <mergeCell ref="A2:B2"/>
    <mergeCell ref="A4:B4"/>
  </mergeCells>
  <phoneticPr fontId="1"/>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D4D60-D874-4D00-A1A0-20AF472A6DFA}">
  <dimension ref="A1:J46"/>
  <sheetViews>
    <sheetView showGridLines="0" view="pageBreakPreview" zoomScale="82" zoomScaleNormal="100" zoomScaleSheetLayoutView="82" workbookViewId="0"/>
  </sheetViews>
  <sheetFormatPr defaultRowHeight="18"/>
  <cols>
    <col min="6" max="6" width="9.19921875" customWidth="1"/>
    <col min="7" max="7" width="20.796875" customWidth="1"/>
    <col min="8" max="8" width="10.19921875" customWidth="1"/>
    <col min="9" max="9" width="21.5" customWidth="1"/>
  </cols>
  <sheetData>
    <row r="1" spans="1:10" ht="33.75" customHeight="1">
      <c r="A1" s="73" t="s">
        <v>137</v>
      </c>
      <c r="B1" s="73"/>
      <c r="C1" s="73"/>
      <c r="D1" s="73"/>
      <c r="E1" s="73"/>
      <c r="F1" s="73"/>
      <c r="G1" s="25"/>
    </row>
    <row r="2" spans="1:10">
      <c r="E2" s="25"/>
      <c r="F2" s="25"/>
      <c r="G2" s="25"/>
    </row>
    <row r="3" spans="1:10">
      <c r="E3" s="25"/>
      <c r="F3" s="25"/>
      <c r="G3" s="25"/>
    </row>
    <row r="4" spans="1:10">
      <c r="E4" s="25"/>
      <c r="F4" s="25"/>
      <c r="G4" s="25"/>
    </row>
    <row r="6" spans="1:10">
      <c r="E6" s="127"/>
      <c r="F6" s="127"/>
      <c r="G6" s="127"/>
      <c r="H6" s="127"/>
      <c r="I6" s="127"/>
      <c r="J6" s="127"/>
    </row>
    <row r="7" spans="1:10">
      <c r="E7" s="128"/>
      <c r="F7" s="128"/>
      <c r="G7" s="129"/>
      <c r="H7" s="129"/>
      <c r="I7" s="129"/>
      <c r="J7" s="129"/>
    </row>
    <row r="8" spans="1:10">
      <c r="E8" s="130"/>
      <c r="F8" s="130"/>
      <c r="G8" s="130"/>
      <c r="H8" s="130"/>
      <c r="I8" s="130"/>
      <c r="J8" s="130"/>
    </row>
    <row r="9" spans="1:10">
      <c r="E9" s="130"/>
      <c r="F9" s="130"/>
      <c r="G9" s="137"/>
      <c r="H9" s="137"/>
      <c r="I9" s="137"/>
      <c r="J9" s="137"/>
    </row>
    <row r="10" spans="1:10">
      <c r="E10" s="50"/>
      <c r="F10" s="29"/>
      <c r="G10" s="29"/>
      <c r="H10" s="29"/>
      <c r="I10" s="29"/>
      <c r="J10" s="29"/>
    </row>
    <row r="11" spans="1:10">
      <c r="E11" s="29"/>
      <c r="F11" s="29"/>
      <c r="G11" s="29"/>
      <c r="H11" s="29"/>
      <c r="I11" s="51"/>
      <c r="J11" s="29"/>
    </row>
    <row r="12" spans="1:10">
      <c r="E12" s="29"/>
      <c r="F12" s="29"/>
      <c r="G12" s="29"/>
      <c r="H12" s="29"/>
      <c r="I12" s="52"/>
      <c r="J12" s="29"/>
    </row>
    <row r="13" spans="1:10">
      <c r="E13" s="29"/>
      <c r="F13" s="29"/>
      <c r="G13" s="29"/>
      <c r="H13" s="29"/>
      <c r="I13" s="52"/>
      <c r="J13" s="29"/>
    </row>
    <row r="14" spans="1:10">
      <c r="E14" s="29"/>
      <c r="F14" s="29"/>
      <c r="G14" s="29"/>
      <c r="H14" s="29"/>
      <c r="I14" s="52"/>
      <c r="J14" s="29"/>
    </row>
    <row r="15" spans="1:10">
      <c r="E15" s="29"/>
      <c r="F15" s="29"/>
      <c r="G15" s="29"/>
      <c r="H15" s="29"/>
      <c r="I15" s="52"/>
      <c r="J15" s="29"/>
    </row>
    <row r="16" spans="1:10">
      <c r="E16" s="29"/>
      <c r="F16" s="29"/>
      <c r="G16" s="29"/>
      <c r="H16" s="29"/>
      <c r="I16" s="52"/>
      <c r="J16" s="29"/>
    </row>
    <row r="17" spans="1:10">
      <c r="E17" s="29"/>
      <c r="F17" s="29"/>
      <c r="G17" s="29"/>
      <c r="H17" s="29"/>
      <c r="I17" s="52"/>
      <c r="J17" s="29"/>
    </row>
    <row r="18" spans="1:10">
      <c r="E18" s="29"/>
      <c r="F18" s="29"/>
      <c r="G18" s="29"/>
      <c r="H18" s="29"/>
      <c r="I18" s="52"/>
      <c r="J18" s="29"/>
    </row>
    <row r="19" spans="1:10">
      <c r="E19" s="29"/>
      <c r="F19" s="29"/>
      <c r="G19" s="29"/>
      <c r="H19" s="29"/>
      <c r="I19" s="52"/>
      <c r="J19" s="29"/>
    </row>
    <row r="20" spans="1:10" ht="28.8">
      <c r="A20" s="131" t="s">
        <v>138</v>
      </c>
      <c r="B20" s="132"/>
      <c r="C20" s="132"/>
      <c r="D20" s="132"/>
      <c r="E20" s="29"/>
      <c r="F20" s="29"/>
      <c r="G20" s="29"/>
      <c r="H20" s="29"/>
      <c r="I20" s="52"/>
      <c r="J20" s="29"/>
    </row>
    <row r="21" spans="1:10" ht="18.600000000000001" thickBot="1">
      <c r="E21" s="29"/>
      <c r="F21" s="29"/>
      <c r="G21" s="29"/>
      <c r="H21" s="29"/>
      <c r="I21" s="52"/>
      <c r="J21" s="29"/>
    </row>
    <row r="22" spans="1:10">
      <c r="C22" s="138"/>
      <c r="D22" s="139"/>
      <c r="E22" s="139"/>
      <c r="F22" s="139"/>
      <c r="G22" s="139"/>
      <c r="H22" s="140"/>
    </row>
    <row r="23" spans="1:10">
      <c r="C23" s="141" t="s">
        <v>15</v>
      </c>
      <c r="D23" s="142"/>
      <c r="E23" s="143" t="s">
        <v>16</v>
      </c>
      <c r="F23" s="144"/>
      <c r="G23" s="144"/>
      <c r="H23" s="145"/>
    </row>
    <row r="24" spans="1:10">
      <c r="C24" s="146" t="s">
        <v>22</v>
      </c>
      <c r="D24" s="147"/>
      <c r="E24" s="148">
        <v>30</v>
      </c>
      <c r="F24" s="148"/>
      <c r="G24" s="148"/>
      <c r="H24" s="149"/>
    </row>
    <row r="25" spans="1:10">
      <c r="C25" s="133" t="s">
        <v>11</v>
      </c>
      <c r="D25" s="134"/>
      <c r="E25" s="135" t="s">
        <v>12</v>
      </c>
      <c r="F25" s="135"/>
      <c r="G25" s="135"/>
      <c r="H25" s="136"/>
    </row>
    <row r="26" spans="1:10" ht="25.8" thickBot="1">
      <c r="C26" s="54" t="s">
        <v>112</v>
      </c>
      <c r="D26" s="24" t="s">
        <v>13</v>
      </c>
      <c r="E26" s="24" t="s">
        <v>21</v>
      </c>
      <c r="F26" s="18" t="s">
        <v>20</v>
      </c>
      <c r="G26" s="91" t="s">
        <v>19</v>
      </c>
      <c r="H26" s="92" t="s">
        <v>18</v>
      </c>
    </row>
    <row r="27" spans="1:10" ht="18.600000000000001" thickTop="1">
      <c r="C27" s="14">
        <v>1</v>
      </c>
      <c r="D27" s="79">
        <v>25</v>
      </c>
      <c r="E27" s="79">
        <v>3</v>
      </c>
      <c r="F27" s="13">
        <v>2</v>
      </c>
      <c r="G27" s="82" t="s">
        <v>27</v>
      </c>
      <c r="H27" s="86">
        <v>2</v>
      </c>
    </row>
    <row r="28" spans="1:10">
      <c r="C28" s="7">
        <v>2</v>
      </c>
      <c r="D28" s="80">
        <v>28</v>
      </c>
      <c r="E28" s="80">
        <v>2</v>
      </c>
      <c r="F28" s="5">
        <v>0</v>
      </c>
      <c r="G28" s="83" t="s">
        <v>24</v>
      </c>
      <c r="H28" s="87">
        <v>2</v>
      </c>
    </row>
    <row r="29" spans="1:10">
      <c r="C29" s="7">
        <v>3</v>
      </c>
      <c r="D29" s="80">
        <v>30</v>
      </c>
      <c r="E29" s="80">
        <v>0</v>
      </c>
      <c r="F29" s="5">
        <v>0</v>
      </c>
      <c r="G29" s="83"/>
      <c r="H29" s="87"/>
    </row>
    <row r="30" spans="1:10">
      <c r="C30" s="7">
        <v>4</v>
      </c>
      <c r="D30" s="80">
        <v>24</v>
      </c>
      <c r="E30" s="80">
        <v>5</v>
      </c>
      <c r="F30" s="5">
        <v>1</v>
      </c>
      <c r="G30" s="83" t="s">
        <v>110</v>
      </c>
      <c r="H30" s="87">
        <v>3</v>
      </c>
    </row>
    <row r="31" spans="1:10">
      <c r="C31" s="12">
        <v>5</v>
      </c>
      <c r="D31" s="80">
        <v>30</v>
      </c>
      <c r="E31" s="80">
        <v>0</v>
      </c>
      <c r="F31" s="5">
        <v>0</v>
      </c>
      <c r="G31" s="84"/>
      <c r="H31" s="88"/>
    </row>
    <row r="32" spans="1:10">
      <c r="C32" s="16">
        <v>6</v>
      </c>
      <c r="D32" s="81">
        <v>25</v>
      </c>
      <c r="E32" s="81">
        <v>5</v>
      </c>
      <c r="F32" s="15">
        <v>0</v>
      </c>
      <c r="G32" s="85" t="s">
        <v>111</v>
      </c>
      <c r="H32" s="89">
        <v>3</v>
      </c>
    </row>
    <row r="33" spans="1:8">
      <c r="C33" s="7">
        <v>7</v>
      </c>
      <c r="D33" s="6">
        <v>30</v>
      </c>
      <c r="E33" s="6">
        <v>0</v>
      </c>
      <c r="F33" s="5">
        <v>0</v>
      </c>
      <c r="G33" s="68"/>
      <c r="H33" s="67"/>
    </row>
    <row r="34" spans="1:8">
      <c r="C34" s="7">
        <v>8</v>
      </c>
      <c r="D34" s="6">
        <v>30</v>
      </c>
      <c r="E34" s="6">
        <v>0</v>
      </c>
      <c r="F34" s="5">
        <v>0</v>
      </c>
      <c r="G34" s="23"/>
      <c r="H34" s="4"/>
    </row>
    <row r="35" spans="1:8">
      <c r="C35" s="7">
        <v>9</v>
      </c>
      <c r="D35" s="6">
        <v>30</v>
      </c>
      <c r="E35" s="6">
        <v>0</v>
      </c>
      <c r="F35" s="5">
        <v>0</v>
      </c>
      <c r="G35" s="23"/>
      <c r="H35" s="4"/>
    </row>
    <row r="36" spans="1:8">
      <c r="C36" s="12">
        <v>10</v>
      </c>
      <c r="D36" s="11">
        <v>30</v>
      </c>
      <c r="E36" s="11">
        <v>0</v>
      </c>
      <c r="F36" s="10">
        <v>0</v>
      </c>
      <c r="G36" s="93"/>
      <c r="H36" s="94"/>
    </row>
    <row r="37" spans="1:8">
      <c r="C37" s="29"/>
      <c r="D37" s="29"/>
      <c r="E37" s="29"/>
      <c r="F37" s="29"/>
      <c r="G37" s="52"/>
      <c r="H37" s="29"/>
    </row>
    <row r="38" spans="1:8">
      <c r="A38" t="s">
        <v>293</v>
      </c>
      <c r="C38" s="29"/>
      <c r="D38" s="29"/>
      <c r="E38" s="29"/>
      <c r="F38" s="29"/>
      <c r="G38" s="52"/>
      <c r="H38" s="29"/>
    </row>
    <row r="39" spans="1:8">
      <c r="A39" t="s">
        <v>294</v>
      </c>
      <c r="C39" s="29"/>
      <c r="D39" s="29"/>
      <c r="E39" s="29"/>
      <c r="F39" s="29"/>
      <c r="G39" s="52"/>
      <c r="H39" s="29"/>
    </row>
    <row r="40" spans="1:8">
      <c r="C40" s="29"/>
      <c r="D40" s="29"/>
      <c r="E40" s="29"/>
      <c r="F40" s="29"/>
      <c r="G40" s="52"/>
      <c r="H40" s="29"/>
    </row>
    <row r="41" spans="1:8">
      <c r="A41" t="s">
        <v>289</v>
      </c>
      <c r="C41" s="29"/>
      <c r="D41" s="29"/>
      <c r="E41" s="29"/>
      <c r="F41" s="29"/>
      <c r="G41" s="52"/>
      <c r="H41" s="29"/>
    </row>
    <row r="42" spans="1:8">
      <c r="A42" t="s">
        <v>113</v>
      </c>
      <c r="C42" s="29"/>
      <c r="D42" s="29"/>
      <c r="E42" s="29"/>
      <c r="F42" s="29"/>
      <c r="G42" s="52"/>
      <c r="H42" s="29"/>
    </row>
    <row r="43" spans="1:8">
      <c r="C43" s="29"/>
      <c r="D43" s="29"/>
      <c r="E43" s="29"/>
      <c r="F43" s="29"/>
      <c r="G43" s="52"/>
      <c r="H43" s="29"/>
    </row>
    <row r="44" spans="1:8">
      <c r="C44" s="29"/>
      <c r="D44" s="29"/>
      <c r="E44" s="29"/>
      <c r="F44" s="29"/>
      <c r="G44" s="52"/>
      <c r="H44" s="29"/>
    </row>
    <row r="45" spans="1:8">
      <c r="C45" s="29"/>
      <c r="D45" s="29"/>
      <c r="E45" s="29"/>
      <c r="F45" s="29"/>
      <c r="G45" s="52"/>
      <c r="H45" s="29"/>
    </row>
    <row r="46" spans="1:8">
      <c r="C46" s="29"/>
      <c r="D46" s="29"/>
      <c r="E46" s="29"/>
      <c r="F46" s="29"/>
      <c r="G46" s="52"/>
      <c r="H46" s="29"/>
    </row>
  </sheetData>
  <sheetProtection sheet="1" objects="1" scenarios="1"/>
  <mergeCells count="15">
    <mergeCell ref="A20:D20"/>
    <mergeCell ref="C25:D25"/>
    <mergeCell ref="E25:H25"/>
    <mergeCell ref="E9:F9"/>
    <mergeCell ref="G9:J9"/>
    <mergeCell ref="C22:H22"/>
    <mergeCell ref="C23:D23"/>
    <mergeCell ref="E23:H23"/>
    <mergeCell ref="C24:D24"/>
    <mergeCell ref="E24:H24"/>
    <mergeCell ref="E6:J6"/>
    <mergeCell ref="E7:F7"/>
    <mergeCell ref="G7:J7"/>
    <mergeCell ref="E8:F8"/>
    <mergeCell ref="G8:J8"/>
  </mergeCells>
  <phoneticPr fontId="1"/>
  <dataValidations count="1">
    <dataValidation type="list" allowBlank="1" showInputMessage="1" showErrorMessage="1" sqref="G7:J7 E23:H23" xr:uid="{B401B37F-52CD-4FDB-A515-00CD595DEC7F}">
      <formula1>#REF!</formula1>
    </dataValidation>
  </dataValidations>
  <pageMargins left="0.7" right="0.7" top="0.75" bottom="0.75" header="0.3" footer="0.3"/>
  <pageSetup paperSize="9" scale="56"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C622E-D767-42AE-A041-1BF8B2166B9C}">
  <sheetPr codeName="Sheet3"/>
  <dimension ref="A1:J15"/>
  <sheetViews>
    <sheetView showGridLines="0" view="pageBreakPreview" zoomScale="80" zoomScaleNormal="100" zoomScaleSheetLayoutView="80" workbookViewId="0"/>
  </sheetViews>
  <sheetFormatPr defaultRowHeight="18"/>
  <cols>
    <col min="1" max="1" width="10.296875" customWidth="1"/>
    <col min="10" max="10" width="8.796875" customWidth="1"/>
  </cols>
  <sheetData>
    <row r="1" spans="1:10" ht="32.1" customHeight="1">
      <c r="A1" s="73" t="s">
        <v>148</v>
      </c>
      <c r="B1" s="59"/>
      <c r="C1" s="60"/>
      <c r="D1" s="60"/>
      <c r="E1" s="60"/>
      <c r="F1" s="59"/>
      <c r="G1" s="60"/>
      <c r="H1" s="60"/>
    </row>
    <row r="2" spans="1:10" ht="28.5" customHeight="1">
      <c r="A2" s="150" t="s">
        <v>130</v>
      </c>
      <c r="B2" s="150"/>
      <c r="C2" s="152"/>
      <c r="D2" s="153"/>
      <c r="E2" s="153"/>
      <c r="F2" s="153"/>
      <c r="G2" s="153"/>
      <c r="H2" s="153"/>
      <c r="I2" s="153"/>
      <c r="J2" s="154"/>
    </row>
    <row r="3" spans="1:10" ht="28.5" customHeight="1">
      <c r="A3" s="150" t="s">
        <v>0</v>
      </c>
      <c r="B3" s="150"/>
      <c r="C3" s="152"/>
      <c r="D3" s="153"/>
      <c r="E3" s="153"/>
      <c r="F3" s="153"/>
      <c r="G3" s="153"/>
      <c r="H3" s="153"/>
      <c r="I3" s="153"/>
      <c r="J3" s="154"/>
    </row>
    <row r="4" spans="1:10" ht="30" customHeight="1">
      <c r="A4" s="155" t="s">
        <v>133</v>
      </c>
      <c r="B4" s="76" t="s">
        <v>131</v>
      </c>
      <c r="C4" s="167" t="s">
        <v>5</v>
      </c>
      <c r="D4" s="167"/>
      <c r="E4" s="167"/>
      <c r="F4" s="167"/>
      <c r="G4" s="167"/>
      <c r="H4" s="167"/>
      <c r="I4" s="167"/>
      <c r="J4" s="167"/>
    </row>
    <row r="5" spans="1:10" ht="70.5" customHeight="1">
      <c r="A5" s="156"/>
      <c r="B5" s="76" t="s">
        <v>132</v>
      </c>
      <c r="C5" s="152"/>
      <c r="D5" s="153"/>
      <c r="E5" s="153"/>
      <c r="F5" s="153"/>
      <c r="G5" s="153"/>
      <c r="H5" s="153"/>
      <c r="I5" s="153"/>
      <c r="J5" s="154"/>
    </row>
    <row r="6" spans="1:10" ht="30" customHeight="1">
      <c r="A6" s="157" t="s">
        <v>134</v>
      </c>
      <c r="B6" s="158"/>
      <c r="C6" s="152"/>
      <c r="D6" s="153"/>
      <c r="E6" s="153"/>
      <c r="F6" s="153"/>
      <c r="G6" s="153"/>
      <c r="H6" s="153"/>
      <c r="I6" s="153"/>
      <c r="J6" s="154"/>
    </row>
    <row r="7" spans="1:10" ht="30" customHeight="1">
      <c r="A7" s="157" t="s">
        <v>1</v>
      </c>
      <c r="B7" s="158"/>
      <c r="C7" s="167"/>
      <c r="D7" s="167"/>
      <c r="E7" s="167"/>
      <c r="F7" s="167"/>
      <c r="G7" s="167"/>
      <c r="H7" s="167"/>
      <c r="I7" s="167"/>
      <c r="J7" s="167"/>
    </row>
    <row r="8" spans="1:10" ht="18.75" customHeight="1">
      <c r="A8" s="159" t="s">
        <v>2</v>
      </c>
      <c r="B8" s="160"/>
      <c r="C8" s="164" t="s">
        <v>135</v>
      </c>
      <c r="D8" s="165"/>
      <c r="E8" s="165"/>
      <c r="F8" s="166"/>
      <c r="G8" s="164" t="s">
        <v>136</v>
      </c>
      <c r="H8" s="165"/>
      <c r="I8" s="165"/>
      <c r="J8" s="166"/>
    </row>
    <row r="9" spans="1:10" ht="30" customHeight="1">
      <c r="A9" s="161"/>
      <c r="B9" s="162"/>
      <c r="C9" s="151"/>
      <c r="D9" s="151"/>
      <c r="E9" s="151"/>
      <c r="F9" s="151"/>
      <c r="G9" s="151" t="s">
        <v>3</v>
      </c>
      <c r="H9" s="151"/>
      <c r="I9" s="151" t="s">
        <v>4</v>
      </c>
      <c r="J9" s="151"/>
    </row>
    <row r="10" spans="1:10" ht="89.25" customHeight="1">
      <c r="A10" s="163" t="s">
        <v>155</v>
      </c>
      <c r="B10" s="163"/>
      <c r="C10" s="163"/>
      <c r="D10" s="163"/>
      <c r="E10" s="163"/>
      <c r="F10" s="163"/>
      <c r="G10" s="163"/>
      <c r="H10" s="163"/>
      <c r="I10" s="163"/>
      <c r="J10" s="163"/>
    </row>
    <row r="11" spans="1:10">
      <c r="A11" s="77"/>
      <c r="B11" s="77"/>
      <c r="C11" s="77"/>
      <c r="D11" s="77"/>
      <c r="E11" s="77"/>
      <c r="F11" s="77"/>
      <c r="G11" s="77"/>
      <c r="H11" s="77"/>
      <c r="I11" s="77"/>
      <c r="J11" s="77"/>
    </row>
    <row r="12" spans="1:10">
      <c r="A12" s="77"/>
      <c r="B12" s="77"/>
      <c r="C12" s="77"/>
      <c r="D12" s="77"/>
      <c r="E12" s="77"/>
      <c r="F12" s="77"/>
      <c r="G12" s="77"/>
      <c r="H12" s="77"/>
      <c r="I12" s="77"/>
      <c r="J12" s="77"/>
    </row>
    <row r="13" spans="1:10">
      <c r="A13" s="77"/>
      <c r="B13" s="77"/>
      <c r="C13" s="77"/>
      <c r="D13" s="77"/>
      <c r="E13" s="77"/>
      <c r="F13" s="77"/>
      <c r="G13" s="77"/>
      <c r="H13" s="77"/>
      <c r="I13" s="77"/>
      <c r="J13" s="77"/>
    </row>
    <row r="14" spans="1:10">
      <c r="A14" s="77"/>
      <c r="B14" s="77"/>
      <c r="C14" s="77"/>
      <c r="D14" s="77"/>
      <c r="E14" s="77"/>
      <c r="F14" s="77"/>
      <c r="G14" s="77"/>
      <c r="H14" s="77"/>
      <c r="I14" s="77"/>
      <c r="J14" s="77"/>
    </row>
    <row r="15" spans="1:10">
      <c r="A15" s="77"/>
      <c r="B15" s="77"/>
      <c r="C15" s="77"/>
      <c r="D15" s="77"/>
      <c r="E15" s="77"/>
      <c r="F15" s="77"/>
      <c r="G15" s="77"/>
      <c r="H15" s="77"/>
      <c r="I15" s="77"/>
      <c r="J15" s="77"/>
    </row>
  </sheetData>
  <sheetProtection sheet="1" objects="1" scenarios="1"/>
  <mergeCells count="18">
    <mergeCell ref="A10:J10"/>
    <mergeCell ref="C3:J3"/>
    <mergeCell ref="C5:J5"/>
    <mergeCell ref="C6:J6"/>
    <mergeCell ref="C8:F8"/>
    <mergeCell ref="G8:J8"/>
    <mergeCell ref="C4:J4"/>
    <mergeCell ref="C7:J7"/>
    <mergeCell ref="G9:H9"/>
    <mergeCell ref="A2:B2"/>
    <mergeCell ref="A3:B3"/>
    <mergeCell ref="I9:J9"/>
    <mergeCell ref="C9:F9"/>
    <mergeCell ref="C2:J2"/>
    <mergeCell ref="A4:A5"/>
    <mergeCell ref="A6:B6"/>
    <mergeCell ref="A7:B7"/>
    <mergeCell ref="A8:B9"/>
  </mergeCells>
  <phoneticPr fontId="1"/>
  <dataValidations count="1">
    <dataValidation type="list" allowBlank="1" showInputMessage="1" showErrorMessage="1" sqref="C9:F9" xr:uid="{7A95CC6E-6A07-482E-8A4C-DBE758874421}">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s>
  <pageMargins left="0.7" right="0.7" top="0.75" bottom="0.75" header="0.3" footer="0.3"/>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98C0C-B298-4E73-B9DC-77F91108DB85}">
  <sheetPr codeName="Sheet6">
    <tabColor theme="2"/>
  </sheetPr>
  <dimension ref="A1:CK94"/>
  <sheetViews>
    <sheetView showGridLines="0" zoomScale="60" zoomScaleNormal="80" workbookViewId="0"/>
  </sheetViews>
  <sheetFormatPr defaultColWidth="9" defaultRowHeight="18" customHeight="1"/>
  <cols>
    <col min="1" max="1" width="5.796875" style="1" customWidth="1"/>
    <col min="2" max="4" width="6.69921875" style="1" customWidth="1"/>
    <col min="5" max="5" width="20.69921875" style="1" customWidth="1"/>
    <col min="6" max="6" width="9.69921875" style="1" customWidth="1"/>
    <col min="7" max="7" width="3" style="1" customWidth="1"/>
    <col min="8" max="8" width="5.796875" style="1" customWidth="1"/>
    <col min="9" max="11" width="6.69921875" style="1" customWidth="1"/>
    <col min="12" max="12" width="20.296875" style="1" customWidth="1"/>
    <col min="13" max="13" width="9.69921875" style="1" customWidth="1"/>
    <col min="14" max="14" width="3" style="1" customWidth="1"/>
    <col min="15" max="15" width="5.796875" style="1" customWidth="1"/>
    <col min="16" max="18" width="6.69921875" style="1" customWidth="1"/>
    <col min="19" max="19" width="20.69921875" style="1" customWidth="1"/>
    <col min="20" max="20" width="9.69921875" style="1" customWidth="1"/>
    <col min="21" max="21" width="3" style="1" customWidth="1"/>
    <col min="22" max="22" width="5.796875" style="1" customWidth="1"/>
    <col min="23" max="25" width="6.69921875" style="1" customWidth="1"/>
    <col min="26" max="26" width="20.69921875" style="1" customWidth="1"/>
    <col min="27" max="27" width="9.69921875" style="1" customWidth="1"/>
    <col min="28" max="28" width="3" style="1" customWidth="1"/>
    <col min="29" max="29" width="5.796875" style="1" customWidth="1"/>
    <col min="30" max="32" width="6.69921875" style="1" customWidth="1"/>
    <col min="33" max="33" width="20.69921875" style="1" customWidth="1"/>
    <col min="34" max="34" width="9.69921875" style="1" customWidth="1"/>
    <col min="35" max="35" width="3.5" style="1" customWidth="1"/>
    <col min="36" max="36" width="9.69921875" style="1" customWidth="1"/>
    <col min="37" max="38" width="8" style="1" bestFit="1" customWidth="1"/>
    <col min="39" max="39" width="9.69921875" style="1" customWidth="1"/>
    <col min="40" max="40" width="22.5" style="1" customWidth="1"/>
    <col min="41" max="41" width="9.69921875" style="1" customWidth="1"/>
    <col min="42" max="42" width="3" style="1" customWidth="1"/>
    <col min="43" max="43" width="5.796875" style="1" customWidth="1"/>
    <col min="44" max="46" width="6.69921875" style="1" customWidth="1"/>
    <col min="47" max="47" width="20.69921875" style="1" customWidth="1"/>
    <col min="48" max="48" width="9.69921875" style="1" customWidth="1"/>
    <col min="49" max="50" width="3" style="1" customWidth="1"/>
    <col min="51" max="51" width="5.796875" style="1" customWidth="1"/>
    <col min="52" max="54" width="6.69921875" style="1" customWidth="1"/>
    <col min="55" max="55" width="20.69921875" style="1" customWidth="1"/>
    <col min="56" max="56" width="9.69921875" style="1" customWidth="1"/>
    <col min="57" max="58" width="3" style="1" customWidth="1"/>
    <col min="59" max="59" width="5.796875" style="1" customWidth="1"/>
    <col min="60" max="62" width="6.69921875" style="1" customWidth="1"/>
    <col min="63" max="63" width="20.69921875" style="1" customWidth="1"/>
    <col min="64" max="64" width="9.69921875" style="1" customWidth="1"/>
    <col min="65" max="66" width="3" style="1" customWidth="1"/>
    <col min="67" max="67" width="5.796875" style="1" customWidth="1"/>
    <col min="68" max="70" width="6.69921875" style="1" customWidth="1"/>
    <col min="71" max="71" width="20.69921875" style="1" customWidth="1"/>
    <col min="72" max="72" width="9.69921875" style="1" customWidth="1"/>
    <col min="73" max="75" width="3" style="1" customWidth="1"/>
    <col min="76" max="76" width="5.796875" style="1" customWidth="1"/>
    <col min="77" max="79" width="6.69921875" style="1" customWidth="1"/>
    <col min="80" max="80" width="20.69921875" style="1" customWidth="1"/>
    <col min="81" max="81" width="9.69921875" style="1" customWidth="1"/>
    <col min="82" max="83" width="3" style="1" customWidth="1"/>
    <col min="84" max="84" width="5.796875" style="1" customWidth="1"/>
    <col min="85" max="87" width="6.69921875" style="1" customWidth="1"/>
    <col min="88" max="88" width="20.69921875" style="1" customWidth="1"/>
    <col min="89" max="89" width="9.69921875" style="1" customWidth="1"/>
    <col min="90" max="90" width="3" style="1" customWidth="1"/>
    <col min="91" max="16384" width="9" style="1"/>
  </cols>
  <sheetData>
    <row r="1" spans="1:89" ht="32.1" customHeight="1">
      <c r="A1" s="56" t="s">
        <v>140</v>
      </c>
      <c r="F1" s="101"/>
      <c r="G1" s="101"/>
      <c r="H1" s="101"/>
      <c r="I1" s="101"/>
      <c r="J1" s="101"/>
      <c r="K1" s="101"/>
      <c r="L1" s="101"/>
      <c r="M1" s="101"/>
      <c r="N1" s="102"/>
      <c r="O1" s="102"/>
      <c r="P1" s="102"/>
      <c r="Q1" s="102"/>
      <c r="R1" s="102"/>
      <c r="S1" s="102"/>
      <c r="T1" s="102"/>
      <c r="U1" s="102"/>
      <c r="V1" s="102"/>
      <c r="W1" s="102"/>
      <c r="X1" s="110"/>
      <c r="Y1" s="110"/>
      <c r="Z1" s="110"/>
      <c r="AA1" s="66"/>
      <c r="AB1" s="66"/>
      <c r="AC1" s="66"/>
      <c r="AD1" s="66"/>
      <c r="AE1" s="66"/>
      <c r="AF1" s="66"/>
      <c r="AG1" s="66"/>
      <c r="AH1" s="66"/>
      <c r="AI1" s="66"/>
      <c r="AJ1" s="66"/>
      <c r="AK1" s="66"/>
      <c r="AL1" s="66"/>
      <c r="AM1" s="66"/>
      <c r="AN1" s="66"/>
      <c r="AO1" s="66"/>
      <c r="AP1" s="66"/>
      <c r="AQ1" s="66"/>
      <c r="AR1" s="66"/>
      <c r="AS1" s="66"/>
      <c r="AT1" s="66"/>
      <c r="AU1" s="66"/>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row>
    <row r="2" spans="1:89" ht="19.350000000000001" customHeight="1">
      <c r="A2" s="57" t="s">
        <v>125</v>
      </c>
      <c r="B2" s="55"/>
      <c r="C2" s="55"/>
      <c r="D2" s="55"/>
      <c r="E2" s="55"/>
      <c r="F2" s="104"/>
      <c r="G2" s="104"/>
      <c r="H2" s="104"/>
      <c r="I2" s="103"/>
      <c r="J2" s="103"/>
      <c r="K2" s="103"/>
      <c r="L2" s="101"/>
      <c r="M2" s="101"/>
      <c r="N2" s="102"/>
      <c r="O2" s="102"/>
      <c r="P2" s="102"/>
      <c r="Q2" s="102"/>
      <c r="R2" s="102"/>
      <c r="S2" s="102"/>
      <c r="T2" s="102"/>
      <c r="U2" s="102"/>
      <c r="V2" s="102"/>
      <c r="W2" s="102"/>
      <c r="X2" s="110"/>
      <c r="Y2" s="110"/>
      <c r="Z2" s="110" t="str">
        <f>C4&amp;C5&amp;C6&amp;C7</f>
        <v/>
      </c>
      <c r="AA2" s="66"/>
      <c r="AB2" s="66"/>
      <c r="AC2" s="66"/>
      <c r="AD2" s="66"/>
      <c r="AE2" s="66"/>
      <c r="AF2" s="66"/>
      <c r="AG2" s="66" t="s">
        <v>124</v>
      </c>
      <c r="AH2" s="66" t="s">
        <v>123</v>
      </c>
      <c r="AI2" s="66"/>
      <c r="AJ2" s="66"/>
      <c r="AK2" s="66"/>
      <c r="AL2" s="66"/>
      <c r="AM2" s="66"/>
      <c r="AN2" s="66"/>
      <c r="AO2" s="66"/>
      <c r="AP2" s="66"/>
      <c r="AQ2" s="66" t="s">
        <v>122</v>
      </c>
      <c r="AR2" s="66"/>
      <c r="AS2" s="66"/>
      <c r="AT2" s="66"/>
      <c r="AU2" s="66"/>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row>
    <row r="3" spans="1:89" ht="32.700000000000003" customHeight="1">
      <c r="A3" s="188" t="s">
        <v>6</v>
      </c>
      <c r="B3" s="189"/>
      <c r="C3" s="194" t="s">
        <v>10</v>
      </c>
      <c r="D3" s="195"/>
      <c r="E3" s="196"/>
      <c r="F3" s="101"/>
      <c r="G3" s="101"/>
      <c r="H3" s="101"/>
      <c r="I3" s="101"/>
      <c r="J3" s="101"/>
      <c r="K3" s="101"/>
      <c r="L3" s="101"/>
      <c r="M3" s="101"/>
      <c r="N3" s="102"/>
      <c r="O3" s="102"/>
      <c r="P3" s="102"/>
      <c r="Q3" s="102"/>
      <c r="R3" s="102"/>
      <c r="S3" s="102"/>
      <c r="T3" s="102"/>
      <c r="U3" s="102"/>
      <c r="V3" s="102"/>
      <c r="W3" s="102"/>
      <c r="X3" s="110"/>
      <c r="Y3" s="110"/>
      <c r="Z3" s="110"/>
      <c r="AA3" s="66"/>
      <c r="AB3" s="66"/>
      <c r="AC3" s="66"/>
      <c r="AD3" s="66"/>
      <c r="AE3" s="66"/>
      <c r="AF3" s="66"/>
      <c r="AG3" s="66" t="s">
        <v>120</v>
      </c>
      <c r="AH3" s="66" t="s">
        <v>117</v>
      </c>
      <c r="AI3" s="66"/>
      <c r="AJ3" s="66"/>
      <c r="AK3" s="66"/>
      <c r="AL3" s="66"/>
      <c r="AM3" s="66"/>
      <c r="AN3" s="66"/>
      <c r="AO3" s="66"/>
      <c r="AP3" s="66"/>
      <c r="AQ3" s="66" t="str">
        <f>IF(④【入力必須】テスト結果!C7=④【入力必須】テスト結果!AG2,"sangakki","nigakki")</f>
        <v>nigakki</v>
      </c>
      <c r="AR3" s="66"/>
      <c r="AS3" s="66"/>
      <c r="AT3" s="66"/>
      <c r="AU3" s="66"/>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row>
    <row r="4" spans="1:89" ht="32.700000000000003" customHeight="1">
      <c r="A4" s="190" t="s">
        <v>115</v>
      </c>
      <c r="B4" s="191"/>
      <c r="C4" s="197"/>
      <c r="D4" s="198"/>
      <c r="E4" s="199"/>
      <c r="F4" s="105"/>
      <c r="G4" s="105"/>
      <c r="H4" s="102"/>
      <c r="I4" s="106"/>
      <c r="J4" s="102"/>
      <c r="K4" s="102"/>
      <c r="L4" s="102"/>
      <c r="M4" s="101"/>
      <c r="N4" s="102"/>
      <c r="O4" s="102"/>
      <c r="P4" s="102"/>
      <c r="Q4" s="102"/>
      <c r="R4" s="102"/>
      <c r="S4" s="102"/>
      <c r="T4" s="102"/>
      <c r="U4" s="102"/>
      <c r="V4" s="102"/>
      <c r="W4" s="102"/>
      <c r="X4" s="110"/>
      <c r="Y4" s="110"/>
      <c r="Z4" s="110"/>
      <c r="AA4" s="66"/>
      <c r="AB4" s="66"/>
      <c r="AC4" s="66"/>
      <c r="AD4" s="66"/>
      <c r="AE4" s="66"/>
      <c r="AF4" s="66"/>
      <c r="AG4" s="66" t="s">
        <v>116</v>
      </c>
      <c r="AH4" s="66" t="s">
        <v>118</v>
      </c>
      <c r="AI4" s="66"/>
      <c r="AJ4" s="66"/>
      <c r="AK4" s="66"/>
      <c r="AL4" s="66"/>
      <c r="AM4" s="66"/>
      <c r="AN4" s="66"/>
      <c r="AO4" s="66"/>
      <c r="AP4" s="66"/>
      <c r="AQ4" s="66"/>
      <c r="AR4" s="66"/>
      <c r="AS4" s="66"/>
      <c r="AT4" s="66"/>
      <c r="AU4" s="66"/>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row>
    <row r="5" spans="1:89" ht="32.700000000000003" customHeight="1">
      <c r="A5" s="192" t="s">
        <v>7</v>
      </c>
      <c r="B5" s="193"/>
      <c r="C5" s="200"/>
      <c r="D5" s="201"/>
      <c r="E5" s="202"/>
      <c r="F5" s="105"/>
      <c r="G5" s="105"/>
      <c r="H5" s="102"/>
      <c r="I5" s="102"/>
      <c r="J5" s="102"/>
      <c r="K5" s="102"/>
      <c r="L5" s="102"/>
      <c r="M5" s="101"/>
      <c r="N5" s="102"/>
      <c r="O5" s="102"/>
      <c r="P5" s="102"/>
      <c r="Q5" s="102"/>
      <c r="R5" s="102"/>
      <c r="S5" s="102"/>
      <c r="T5" s="102"/>
      <c r="U5" s="102"/>
      <c r="V5" s="102"/>
      <c r="W5" s="102"/>
      <c r="X5" s="110"/>
      <c r="Y5" s="110"/>
      <c r="Z5" s="110"/>
      <c r="AA5" s="66"/>
      <c r="AB5" s="66"/>
      <c r="AC5" s="66"/>
      <c r="AD5" s="66"/>
      <c r="AE5" s="66"/>
      <c r="AF5" s="66"/>
      <c r="AG5" s="66" t="s">
        <v>119</v>
      </c>
      <c r="AH5" s="66"/>
      <c r="AI5" s="66"/>
      <c r="AJ5" s="66"/>
      <c r="AK5" s="66"/>
      <c r="AL5" s="66"/>
      <c r="AM5" s="66"/>
      <c r="AN5" s="66"/>
      <c r="AO5" s="66"/>
      <c r="AP5" s="66"/>
      <c r="AQ5" s="66"/>
      <c r="AR5" s="66"/>
      <c r="AS5" s="66"/>
      <c r="AT5" s="66"/>
      <c r="AU5" s="66"/>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row>
    <row r="6" spans="1:89" ht="32.700000000000003" customHeight="1">
      <c r="A6" s="190" t="s">
        <v>8</v>
      </c>
      <c r="B6" s="191"/>
      <c r="C6" s="203"/>
      <c r="D6" s="204"/>
      <c r="E6" s="205"/>
      <c r="F6" s="105"/>
      <c r="G6" s="105"/>
      <c r="H6" s="102"/>
      <c r="I6" s="102"/>
      <c r="J6" s="102"/>
      <c r="K6" s="102"/>
      <c r="L6" s="102"/>
      <c r="M6" s="101"/>
      <c r="N6" s="102"/>
      <c r="O6" s="102"/>
      <c r="P6" s="102"/>
      <c r="Q6" s="102"/>
      <c r="R6" s="102"/>
      <c r="S6" s="102"/>
      <c r="T6" s="102"/>
      <c r="U6" s="102"/>
      <c r="V6" s="102"/>
      <c r="W6" s="102"/>
      <c r="X6" s="110"/>
      <c r="Y6" s="110"/>
      <c r="Z6" s="110"/>
      <c r="AA6" s="66"/>
      <c r="AB6" s="66"/>
      <c r="AC6" s="66"/>
      <c r="AD6" s="66"/>
      <c r="AE6" s="66"/>
      <c r="AF6" s="66"/>
      <c r="AG6" s="66"/>
      <c r="AH6" s="66"/>
      <c r="AI6" s="66"/>
      <c r="AJ6" s="66"/>
      <c r="AK6" s="66"/>
      <c r="AL6" s="66"/>
      <c r="AM6" s="66"/>
      <c r="AN6" s="66"/>
      <c r="AO6" s="66"/>
      <c r="AP6" s="66"/>
      <c r="AQ6" s="66"/>
      <c r="AR6" s="66"/>
      <c r="AS6" s="66"/>
      <c r="AT6" s="66"/>
      <c r="AU6" s="66"/>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row>
    <row r="7" spans="1:89" ht="32.700000000000003" customHeight="1">
      <c r="A7" s="211" t="s">
        <v>121</v>
      </c>
      <c r="B7" s="212"/>
      <c r="C7" s="213"/>
      <c r="D7" s="214"/>
      <c r="E7" s="215"/>
      <c r="F7" s="105"/>
      <c r="G7" s="105"/>
      <c r="H7" s="102"/>
      <c r="I7" s="102"/>
      <c r="J7" s="102"/>
      <c r="K7" s="102"/>
      <c r="L7" s="102"/>
      <c r="M7" s="101"/>
      <c r="N7" s="102"/>
      <c r="O7" s="102"/>
      <c r="P7" s="102"/>
      <c r="Q7" s="102"/>
      <c r="R7" s="102"/>
      <c r="S7" s="102"/>
      <c r="T7" s="102"/>
      <c r="U7" s="102"/>
      <c r="V7" s="102"/>
      <c r="W7" s="102"/>
      <c r="X7" s="102"/>
      <c r="Y7" s="102"/>
      <c r="Z7" s="102"/>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row>
    <row r="8" spans="1:89" ht="32.700000000000003" customHeight="1">
      <c r="A8" s="206" t="s">
        <v>9</v>
      </c>
      <c r="B8" s="207"/>
      <c r="C8" s="208"/>
      <c r="D8" s="209"/>
      <c r="E8" s="210"/>
      <c r="F8" s="105"/>
      <c r="G8" s="105"/>
      <c r="H8" s="102"/>
      <c r="I8" s="102"/>
      <c r="J8" s="102"/>
      <c r="K8" s="102"/>
      <c r="L8" s="102"/>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D8" s="101"/>
      <c r="BE8" s="101"/>
      <c r="BF8" s="101"/>
      <c r="BG8" s="101"/>
      <c r="BH8" s="101"/>
      <c r="BI8" s="101"/>
      <c r="BJ8" s="101"/>
      <c r="BK8" s="101"/>
      <c r="BL8" s="101"/>
      <c r="BM8" s="101"/>
      <c r="BN8" s="101"/>
      <c r="BO8" s="101"/>
      <c r="BP8" s="101"/>
      <c r="BQ8" s="101"/>
      <c r="BR8" s="101"/>
      <c r="BS8" s="101"/>
    </row>
    <row r="9" spans="1:89" ht="32.700000000000003" customHeight="1">
      <c r="A9" s="108"/>
      <c r="B9" s="108"/>
      <c r="C9" s="109"/>
      <c r="D9" s="109"/>
      <c r="E9" s="109"/>
      <c r="F9" s="105"/>
      <c r="G9" s="105"/>
      <c r="H9" s="102"/>
      <c r="I9" s="102"/>
      <c r="J9" s="102"/>
      <c r="K9" s="102"/>
      <c r="L9" s="102"/>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BB9" s="101"/>
    </row>
    <row r="10" spans="1:89" ht="32.1" customHeight="1">
      <c r="A10" s="56" t="s">
        <v>287</v>
      </c>
    </row>
    <row r="11" spans="1:89" ht="32.1" customHeight="1" thickBot="1">
      <c r="A11" s="58" t="s">
        <v>286</v>
      </c>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Y11" s="61" t="s">
        <v>292</v>
      </c>
      <c r="AZ11" s="46"/>
      <c r="BA11" s="46"/>
      <c r="BB11" s="46"/>
      <c r="BC11" s="46"/>
      <c r="BD11" s="46"/>
      <c r="BG11" s="62" t="s">
        <v>23</v>
      </c>
      <c r="BH11" s="47"/>
      <c r="BI11" s="47"/>
      <c r="BJ11" s="47"/>
      <c r="BK11" s="47"/>
      <c r="BL11" s="47"/>
      <c r="BO11" s="64" t="s">
        <v>28</v>
      </c>
      <c r="BP11" s="48"/>
      <c r="BQ11" s="48"/>
      <c r="BR11" s="48"/>
      <c r="BS11" s="48"/>
      <c r="BT11" s="48"/>
      <c r="BX11" s="63" t="s">
        <v>285</v>
      </c>
      <c r="BY11" s="21"/>
      <c r="BZ11" s="21"/>
      <c r="CA11" s="21"/>
      <c r="CB11" s="21"/>
      <c r="CC11" s="21"/>
      <c r="CF11" s="65" t="s">
        <v>29</v>
      </c>
      <c r="CG11" s="49"/>
      <c r="CH11" s="49"/>
      <c r="CI11" s="49"/>
      <c r="CJ11" s="49"/>
      <c r="CK11" s="49"/>
    </row>
    <row r="12" spans="1:89" ht="18" customHeight="1">
      <c r="A12" s="168"/>
      <c r="B12" s="169"/>
      <c r="C12" s="169"/>
      <c r="D12" s="169"/>
      <c r="E12" s="169"/>
      <c r="F12" s="170"/>
      <c r="H12" s="168"/>
      <c r="I12" s="169"/>
      <c r="J12" s="169"/>
      <c r="K12" s="169"/>
      <c r="L12" s="169"/>
      <c r="M12" s="170"/>
      <c r="O12" s="168"/>
      <c r="P12" s="169"/>
      <c r="Q12" s="169"/>
      <c r="R12" s="169"/>
      <c r="S12" s="169"/>
      <c r="T12" s="170"/>
      <c r="V12" s="168"/>
      <c r="W12" s="169"/>
      <c r="X12" s="169"/>
      <c r="Y12" s="169"/>
      <c r="Z12" s="169"/>
      <c r="AA12" s="170"/>
      <c r="AC12" s="168"/>
      <c r="AD12" s="169"/>
      <c r="AE12" s="169"/>
      <c r="AF12" s="169"/>
      <c r="AG12" s="169"/>
      <c r="AH12" s="170"/>
      <c r="AI12" s="117"/>
      <c r="AJ12" s="168"/>
      <c r="AK12" s="169"/>
      <c r="AL12" s="169"/>
      <c r="AM12" s="169"/>
      <c r="AN12" s="169"/>
      <c r="AO12" s="170"/>
      <c r="AQ12" s="168"/>
      <c r="AR12" s="169"/>
      <c r="AS12" s="169"/>
      <c r="AT12" s="169"/>
      <c r="AU12" s="169"/>
      <c r="AV12" s="170"/>
      <c r="AY12" s="168"/>
      <c r="AZ12" s="178"/>
      <c r="BA12" s="177"/>
      <c r="BB12" s="179"/>
      <c r="BC12" s="179"/>
      <c r="BD12" s="180"/>
      <c r="BG12" s="168"/>
      <c r="BH12" s="168"/>
      <c r="BI12" s="177"/>
      <c r="BJ12" s="177"/>
      <c r="BK12" s="177"/>
      <c r="BL12" s="177"/>
      <c r="BO12" s="168"/>
      <c r="BP12" s="168"/>
      <c r="BQ12" s="177"/>
      <c r="BR12" s="177"/>
      <c r="BS12" s="177"/>
      <c r="BT12" s="177"/>
      <c r="BX12" s="168"/>
      <c r="BY12" s="168"/>
      <c r="BZ12" s="177"/>
      <c r="CA12" s="177"/>
      <c r="CB12" s="177"/>
      <c r="CC12" s="177"/>
      <c r="CF12" s="168"/>
      <c r="CG12" s="168"/>
      <c r="CH12" s="177"/>
      <c r="CI12" s="177"/>
      <c r="CJ12" s="177"/>
      <c r="CK12" s="177"/>
    </row>
    <row r="13" spans="1:89" ht="36.6" customHeight="1">
      <c r="A13" s="141" t="s">
        <v>15</v>
      </c>
      <c r="B13" s="142"/>
      <c r="C13" s="181"/>
      <c r="D13" s="172"/>
      <c r="E13" s="172"/>
      <c r="F13" s="173"/>
      <c r="H13" s="141" t="s">
        <v>15</v>
      </c>
      <c r="I13" s="142"/>
      <c r="J13" s="171"/>
      <c r="K13" s="172"/>
      <c r="L13" s="172"/>
      <c r="M13" s="173"/>
      <c r="O13" s="141" t="s">
        <v>15</v>
      </c>
      <c r="P13" s="142"/>
      <c r="Q13" s="171"/>
      <c r="R13" s="172"/>
      <c r="S13" s="172"/>
      <c r="T13" s="173"/>
      <c r="V13" s="141" t="s">
        <v>15</v>
      </c>
      <c r="W13" s="142"/>
      <c r="X13" s="171"/>
      <c r="Y13" s="172"/>
      <c r="Z13" s="172"/>
      <c r="AA13" s="173"/>
      <c r="AC13" s="141" t="s">
        <v>15</v>
      </c>
      <c r="AD13" s="142"/>
      <c r="AE13" s="171"/>
      <c r="AF13" s="172"/>
      <c r="AG13" s="172"/>
      <c r="AH13" s="173"/>
      <c r="AI13" s="118"/>
      <c r="AJ13" s="141" t="s">
        <v>15</v>
      </c>
      <c r="AK13" s="142"/>
      <c r="AL13" s="171"/>
      <c r="AM13" s="172"/>
      <c r="AN13" s="172"/>
      <c r="AO13" s="173"/>
      <c r="AQ13" s="141" t="s">
        <v>15</v>
      </c>
      <c r="AR13" s="142"/>
      <c r="AS13" s="171"/>
      <c r="AT13" s="172"/>
      <c r="AU13" s="172"/>
      <c r="AV13" s="173"/>
      <c r="AY13" s="141" t="s">
        <v>15</v>
      </c>
      <c r="AZ13" s="142"/>
      <c r="BA13" s="171"/>
      <c r="BB13" s="172"/>
      <c r="BC13" s="172"/>
      <c r="BD13" s="173"/>
      <c r="BG13" s="141" t="s">
        <v>15</v>
      </c>
      <c r="BH13" s="142"/>
      <c r="BI13" s="171" t="s">
        <v>295</v>
      </c>
      <c r="BJ13" s="172"/>
      <c r="BK13" s="172"/>
      <c r="BL13" s="173"/>
      <c r="BO13" s="141" t="s">
        <v>15</v>
      </c>
      <c r="BP13" s="142"/>
      <c r="BQ13" s="171"/>
      <c r="BR13" s="172"/>
      <c r="BS13" s="172"/>
      <c r="BT13" s="173"/>
      <c r="BX13" s="141" t="s">
        <v>15</v>
      </c>
      <c r="BY13" s="142"/>
      <c r="BZ13" s="182" t="s">
        <v>157</v>
      </c>
      <c r="CA13" s="183"/>
      <c r="CB13" s="183"/>
      <c r="CC13" s="184"/>
      <c r="CF13" s="141" t="s">
        <v>15</v>
      </c>
      <c r="CG13" s="142"/>
      <c r="CH13" s="171"/>
      <c r="CI13" s="172"/>
      <c r="CJ13" s="172"/>
      <c r="CK13" s="173"/>
    </row>
    <row r="14" spans="1:89" ht="18" customHeight="1">
      <c r="A14" s="146" t="s">
        <v>22</v>
      </c>
      <c r="B14" s="147"/>
      <c r="C14" s="174"/>
      <c r="D14" s="174"/>
      <c r="E14" s="174"/>
      <c r="F14" s="175"/>
      <c r="H14" s="146" t="s">
        <v>22</v>
      </c>
      <c r="I14" s="147"/>
      <c r="J14" s="174"/>
      <c r="K14" s="174"/>
      <c r="L14" s="174"/>
      <c r="M14" s="175"/>
      <c r="O14" s="146" t="s">
        <v>22</v>
      </c>
      <c r="P14" s="147"/>
      <c r="Q14" s="174"/>
      <c r="R14" s="174"/>
      <c r="S14" s="174"/>
      <c r="T14" s="175"/>
      <c r="V14" s="146" t="s">
        <v>22</v>
      </c>
      <c r="W14" s="147"/>
      <c r="X14" s="174"/>
      <c r="Y14" s="174"/>
      <c r="Z14" s="174"/>
      <c r="AA14" s="175"/>
      <c r="AC14" s="146" t="s">
        <v>22</v>
      </c>
      <c r="AD14" s="147"/>
      <c r="AE14" s="174"/>
      <c r="AF14" s="174"/>
      <c r="AG14" s="174"/>
      <c r="AH14" s="175"/>
      <c r="AI14" s="119"/>
      <c r="AJ14" s="146" t="s">
        <v>22</v>
      </c>
      <c r="AK14" s="147"/>
      <c r="AL14" s="174"/>
      <c r="AM14" s="174"/>
      <c r="AN14" s="174"/>
      <c r="AO14" s="175"/>
      <c r="AQ14" s="146" t="s">
        <v>22</v>
      </c>
      <c r="AR14" s="147"/>
      <c r="AS14" s="174"/>
      <c r="AT14" s="174"/>
      <c r="AU14" s="174"/>
      <c r="AV14" s="175"/>
      <c r="AY14" s="146" t="s">
        <v>22</v>
      </c>
      <c r="AZ14" s="147"/>
      <c r="BA14" s="174"/>
      <c r="BB14" s="174"/>
      <c r="BC14" s="174"/>
      <c r="BD14" s="175"/>
      <c r="BG14" s="146" t="s">
        <v>22</v>
      </c>
      <c r="BH14" s="147"/>
      <c r="BI14" s="174"/>
      <c r="BJ14" s="174"/>
      <c r="BK14" s="174"/>
      <c r="BL14" s="175"/>
      <c r="BO14" s="146" t="s">
        <v>22</v>
      </c>
      <c r="BP14" s="147"/>
      <c r="BQ14" s="185"/>
      <c r="BR14" s="186"/>
      <c r="BS14" s="186"/>
      <c r="BT14" s="187"/>
      <c r="BX14" s="146" t="s">
        <v>22</v>
      </c>
      <c r="BY14" s="147"/>
      <c r="BZ14" s="174"/>
      <c r="CA14" s="174"/>
      <c r="CB14" s="174"/>
      <c r="CC14" s="175"/>
      <c r="CF14" s="146" t="s">
        <v>22</v>
      </c>
      <c r="CG14" s="147"/>
      <c r="CH14" s="174"/>
      <c r="CI14" s="174"/>
      <c r="CJ14" s="174"/>
      <c r="CK14" s="175"/>
    </row>
    <row r="15" spans="1:89" ht="18" customHeight="1">
      <c r="A15" s="133" t="s">
        <v>11</v>
      </c>
      <c r="B15" s="134"/>
      <c r="C15" s="135" t="s">
        <v>12</v>
      </c>
      <c r="D15" s="135"/>
      <c r="E15" s="135"/>
      <c r="F15" s="136"/>
      <c r="H15" s="133" t="s">
        <v>11</v>
      </c>
      <c r="I15" s="134"/>
      <c r="J15" s="135" t="s">
        <v>12</v>
      </c>
      <c r="K15" s="135"/>
      <c r="L15" s="135"/>
      <c r="M15" s="135"/>
      <c r="O15" s="133" t="s">
        <v>11</v>
      </c>
      <c r="P15" s="134"/>
      <c r="Q15" s="135" t="s">
        <v>12</v>
      </c>
      <c r="R15" s="135"/>
      <c r="S15" s="135"/>
      <c r="T15" s="136"/>
      <c r="V15" s="133" t="s">
        <v>11</v>
      </c>
      <c r="W15" s="134"/>
      <c r="X15" s="135" t="s">
        <v>12</v>
      </c>
      <c r="Y15" s="135"/>
      <c r="Z15" s="135"/>
      <c r="AA15" s="136"/>
      <c r="AC15" s="133" t="s">
        <v>11</v>
      </c>
      <c r="AD15" s="134"/>
      <c r="AE15" s="135" t="s">
        <v>12</v>
      </c>
      <c r="AF15" s="135"/>
      <c r="AG15" s="135"/>
      <c r="AH15" s="136"/>
      <c r="AI15" s="120"/>
      <c r="AJ15" s="133" t="s">
        <v>11</v>
      </c>
      <c r="AK15" s="134"/>
      <c r="AL15" s="135" t="s">
        <v>12</v>
      </c>
      <c r="AM15" s="135"/>
      <c r="AN15" s="135"/>
      <c r="AO15" s="136"/>
      <c r="AQ15" s="133" t="s">
        <v>11</v>
      </c>
      <c r="AR15" s="134"/>
      <c r="AS15" s="135" t="s">
        <v>12</v>
      </c>
      <c r="AT15" s="135"/>
      <c r="AU15" s="135"/>
      <c r="AV15" s="136"/>
      <c r="AY15" s="133" t="s">
        <v>11</v>
      </c>
      <c r="AZ15" s="134"/>
      <c r="BA15" s="135" t="s">
        <v>12</v>
      </c>
      <c r="BB15" s="135"/>
      <c r="BC15" s="135"/>
      <c r="BD15" s="136"/>
      <c r="BG15" s="133"/>
      <c r="BH15" s="134"/>
      <c r="BI15" s="135"/>
      <c r="BJ15" s="135"/>
      <c r="BK15" s="135"/>
      <c r="BL15" s="136"/>
      <c r="BO15" s="133"/>
      <c r="BP15" s="134"/>
      <c r="BQ15" s="135"/>
      <c r="BR15" s="135"/>
      <c r="BS15" s="135"/>
      <c r="BT15" s="136"/>
      <c r="BX15" s="133"/>
      <c r="BY15" s="134"/>
      <c r="BZ15" s="135"/>
      <c r="CA15" s="135"/>
      <c r="CB15" s="135"/>
      <c r="CC15" s="136"/>
      <c r="CF15" s="133" t="s">
        <v>127</v>
      </c>
      <c r="CG15" s="134"/>
      <c r="CH15" s="135" t="s">
        <v>126</v>
      </c>
      <c r="CI15" s="135"/>
      <c r="CJ15" s="135"/>
      <c r="CK15" s="136"/>
    </row>
    <row r="16" spans="1:89" ht="24.6" customHeight="1" thickBot="1">
      <c r="A16" s="54" t="s">
        <v>112</v>
      </c>
      <c r="B16" s="24" t="s">
        <v>13</v>
      </c>
      <c r="C16" s="24" t="s">
        <v>21</v>
      </c>
      <c r="D16" s="18" t="s">
        <v>20</v>
      </c>
      <c r="E16" s="91" t="s">
        <v>19</v>
      </c>
      <c r="F16" s="43" t="s">
        <v>109</v>
      </c>
      <c r="H16" s="54" t="s">
        <v>112</v>
      </c>
      <c r="I16" s="24" t="s">
        <v>13</v>
      </c>
      <c r="J16" s="24" t="s">
        <v>21</v>
      </c>
      <c r="K16" s="18" t="s">
        <v>20</v>
      </c>
      <c r="L16" s="91" t="s">
        <v>19</v>
      </c>
      <c r="M16" s="43" t="s">
        <v>109</v>
      </c>
      <c r="O16" s="54" t="s">
        <v>112</v>
      </c>
      <c r="P16" s="24" t="s">
        <v>13</v>
      </c>
      <c r="Q16" s="24" t="s">
        <v>21</v>
      </c>
      <c r="R16" s="18" t="s">
        <v>20</v>
      </c>
      <c r="S16" s="91" t="s">
        <v>19</v>
      </c>
      <c r="T16" s="43" t="s">
        <v>109</v>
      </c>
      <c r="V16" s="54" t="s">
        <v>112</v>
      </c>
      <c r="W16" s="24" t="s">
        <v>13</v>
      </c>
      <c r="X16" s="24" t="s">
        <v>21</v>
      </c>
      <c r="Y16" s="18" t="s">
        <v>20</v>
      </c>
      <c r="Z16" s="91" t="s">
        <v>19</v>
      </c>
      <c r="AA16" s="43" t="s">
        <v>109</v>
      </c>
      <c r="AC16" s="54" t="s">
        <v>112</v>
      </c>
      <c r="AD16" s="24" t="s">
        <v>13</v>
      </c>
      <c r="AE16" s="24" t="s">
        <v>21</v>
      </c>
      <c r="AF16" s="18" t="s">
        <v>20</v>
      </c>
      <c r="AG16" s="91" t="s">
        <v>19</v>
      </c>
      <c r="AH16" s="43" t="s">
        <v>109</v>
      </c>
      <c r="AI16" s="121"/>
      <c r="AJ16" s="54" t="s">
        <v>112</v>
      </c>
      <c r="AK16" s="24" t="s">
        <v>13</v>
      </c>
      <c r="AL16" s="24" t="s">
        <v>21</v>
      </c>
      <c r="AM16" s="18" t="s">
        <v>20</v>
      </c>
      <c r="AN16" s="91" t="s">
        <v>19</v>
      </c>
      <c r="AO16" s="43" t="s">
        <v>109</v>
      </c>
      <c r="AQ16" s="54" t="s">
        <v>112</v>
      </c>
      <c r="AR16" s="24" t="s">
        <v>13</v>
      </c>
      <c r="AS16" s="24" t="s">
        <v>21</v>
      </c>
      <c r="AT16" s="18" t="s">
        <v>20</v>
      </c>
      <c r="AU16" s="91" t="s">
        <v>19</v>
      </c>
      <c r="AV16" s="43" t="s">
        <v>109</v>
      </c>
      <c r="AY16" s="54" t="s">
        <v>112</v>
      </c>
      <c r="AZ16" s="24" t="s">
        <v>13</v>
      </c>
      <c r="BA16" s="24" t="s">
        <v>21</v>
      </c>
      <c r="BB16" s="18" t="s">
        <v>20</v>
      </c>
      <c r="BC16" s="91" t="s">
        <v>19</v>
      </c>
      <c r="BD16" s="43" t="s">
        <v>109</v>
      </c>
      <c r="BG16" s="54" t="s">
        <v>112</v>
      </c>
      <c r="BH16" s="24" t="s">
        <v>13</v>
      </c>
      <c r="BI16" s="24" t="s">
        <v>21</v>
      </c>
      <c r="BJ16" s="18" t="s">
        <v>20</v>
      </c>
      <c r="BK16" s="91" t="s">
        <v>19</v>
      </c>
      <c r="BL16" s="43" t="s">
        <v>109</v>
      </c>
      <c r="BO16" s="54" t="s">
        <v>112</v>
      </c>
      <c r="BP16" s="24" t="s">
        <v>13</v>
      </c>
      <c r="BQ16" s="24" t="s">
        <v>21</v>
      </c>
      <c r="BR16" s="18" t="s">
        <v>20</v>
      </c>
      <c r="BS16" s="91" t="s">
        <v>19</v>
      </c>
      <c r="BT16" s="43" t="s">
        <v>109</v>
      </c>
      <c r="BX16" s="54" t="s">
        <v>112</v>
      </c>
      <c r="BY16" s="24" t="s">
        <v>13</v>
      </c>
      <c r="BZ16" s="24" t="s">
        <v>21</v>
      </c>
      <c r="CA16" s="18" t="s">
        <v>20</v>
      </c>
      <c r="CB16" s="91" t="s">
        <v>19</v>
      </c>
      <c r="CC16" s="43" t="s">
        <v>109</v>
      </c>
      <c r="CF16" s="54" t="s">
        <v>112</v>
      </c>
      <c r="CG16" s="24" t="s">
        <v>13</v>
      </c>
      <c r="CH16" s="24" t="s">
        <v>21</v>
      </c>
      <c r="CI16" s="18" t="s">
        <v>20</v>
      </c>
      <c r="CJ16" s="91" t="s">
        <v>19</v>
      </c>
      <c r="CK16" s="43" t="s">
        <v>109</v>
      </c>
    </row>
    <row r="17" spans="1:89" ht="18" customHeight="1" thickTop="1">
      <c r="A17" s="14">
        <v>1</v>
      </c>
      <c r="B17" s="31"/>
      <c r="C17" s="31"/>
      <c r="D17" s="13">
        <f>$C$14-B17-C17</f>
        <v>0</v>
      </c>
      <c r="E17" s="112"/>
      <c r="F17" s="39"/>
      <c r="H17" s="14">
        <v>1</v>
      </c>
      <c r="I17" s="31"/>
      <c r="J17" s="35"/>
      <c r="K17" s="8">
        <f>$J$14-I17-J17</f>
        <v>0</v>
      </c>
      <c r="L17" s="115"/>
      <c r="M17" s="45"/>
      <c r="O17" s="14">
        <v>1</v>
      </c>
      <c r="P17" s="31"/>
      <c r="Q17" s="31"/>
      <c r="R17" s="13">
        <f>$Q$14-P17-Q17</f>
        <v>0</v>
      </c>
      <c r="S17" s="112"/>
      <c r="T17" s="39"/>
      <c r="V17" s="14">
        <v>1</v>
      </c>
      <c r="W17" s="31"/>
      <c r="X17" s="31"/>
      <c r="Y17" s="13">
        <f>$X$14-W17-X17</f>
        <v>0</v>
      </c>
      <c r="Z17" s="112"/>
      <c r="AA17" s="39"/>
      <c r="AC17" s="14">
        <v>1</v>
      </c>
      <c r="AD17" s="31"/>
      <c r="AE17" s="31"/>
      <c r="AF17" s="13">
        <f>$AE$14-AD17-AE17</f>
        <v>0</v>
      </c>
      <c r="AG17" s="115"/>
      <c r="AH17" s="45"/>
      <c r="AI17" s="122"/>
      <c r="AJ17" s="14">
        <v>1</v>
      </c>
      <c r="AK17" s="31"/>
      <c r="AL17" s="31"/>
      <c r="AM17" s="13">
        <f t="shared" ref="AM17:AM26" si="0">$AS$14-AK17-AL17</f>
        <v>0</v>
      </c>
      <c r="AN17" s="70"/>
      <c r="AO17" s="45"/>
      <c r="AQ17" s="14">
        <v>1</v>
      </c>
      <c r="AR17" s="31"/>
      <c r="AS17" s="31"/>
      <c r="AT17" s="13">
        <f>$AS$14-AR17-AS17</f>
        <v>0</v>
      </c>
      <c r="AU17" s="70"/>
      <c r="AV17" s="45"/>
      <c r="AY17" s="14">
        <v>1</v>
      </c>
      <c r="AZ17" s="31"/>
      <c r="BA17" s="31"/>
      <c r="BB17" s="13">
        <f>$BA$14-AZ17-BA17</f>
        <v>0</v>
      </c>
      <c r="BC17" s="112"/>
      <c r="BD17" s="45"/>
      <c r="BG17" s="14">
        <v>1</v>
      </c>
      <c r="BH17" s="31"/>
      <c r="BI17" s="31"/>
      <c r="BJ17" s="13">
        <f>$BI$14-BH17-BI17</f>
        <v>0</v>
      </c>
      <c r="BK17" s="115"/>
      <c r="BL17" s="45"/>
      <c r="BO17" s="14">
        <v>1</v>
      </c>
      <c r="BP17" s="31"/>
      <c r="BQ17" s="31"/>
      <c r="BR17" s="5">
        <f t="shared" ref="BR17:BR48" si="1">$BQ$14-BP17-BQ17</f>
        <v>0</v>
      </c>
      <c r="BS17" s="115"/>
      <c r="BT17" s="45"/>
      <c r="BX17" s="14">
        <v>1</v>
      </c>
      <c r="BY17" s="31"/>
      <c r="BZ17" s="31"/>
      <c r="CA17" s="13">
        <f t="shared" ref="CA17:CA27" si="2">$BZ$14-BY17-BZ17</f>
        <v>0</v>
      </c>
      <c r="CB17" s="115"/>
      <c r="CC17" s="45"/>
      <c r="CF17" s="14">
        <v>1</v>
      </c>
      <c r="CG17" s="31"/>
      <c r="CH17" s="31"/>
      <c r="CI17" s="13">
        <f t="shared" ref="CI17:CI27" si="3">$CH$14-CG17-CH17</f>
        <v>0</v>
      </c>
      <c r="CJ17" s="115"/>
      <c r="CK17" s="45"/>
    </row>
    <row r="18" spans="1:89" ht="18" customHeight="1">
      <c r="A18" s="7">
        <v>2</v>
      </c>
      <c r="B18" s="32"/>
      <c r="C18" s="32"/>
      <c r="D18" s="5">
        <f t="shared" ref="D18:D26" si="4">$C$14-B18-C18</f>
        <v>0</v>
      </c>
      <c r="E18" s="113"/>
      <c r="F18" s="40"/>
      <c r="H18" s="7">
        <v>2</v>
      </c>
      <c r="I18" s="32"/>
      <c r="J18" s="32"/>
      <c r="K18" s="5">
        <f t="shared" ref="K18:K26" si="5">$J$14-I18-J18</f>
        <v>0</v>
      </c>
      <c r="L18" s="113"/>
      <c r="M18" s="40"/>
      <c r="O18" s="7">
        <v>2</v>
      </c>
      <c r="P18" s="32"/>
      <c r="Q18" s="32"/>
      <c r="R18" s="5">
        <f t="shared" ref="R18:R26" si="6">$Q$14-P18-Q18</f>
        <v>0</v>
      </c>
      <c r="S18" s="113"/>
      <c r="T18" s="40"/>
      <c r="V18" s="7">
        <v>2</v>
      </c>
      <c r="W18" s="32"/>
      <c r="X18" s="32"/>
      <c r="Y18" s="5">
        <f t="shared" ref="Y18:Y26" si="7">$X$14-W18-X18</f>
        <v>0</v>
      </c>
      <c r="Z18" s="113"/>
      <c r="AA18" s="40"/>
      <c r="AC18" s="7">
        <v>2</v>
      </c>
      <c r="AD18" s="32"/>
      <c r="AE18" s="32"/>
      <c r="AF18" s="5">
        <f t="shared" ref="AF18:AF26" si="8">$AE$14-AD18-AE18</f>
        <v>0</v>
      </c>
      <c r="AG18" s="115"/>
      <c r="AH18" s="40"/>
      <c r="AI18" s="122"/>
      <c r="AJ18" s="7">
        <v>2</v>
      </c>
      <c r="AK18" s="32"/>
      <c r="AL18" s="32"/>
      <c r="AM18" s="5">
        <f t="shared" si="0"/>
        <v>0</v>
      </c>
      <c r="AN18" s="70"/>
      <c r="AO18" s="40"/>
      <c r="AQ18" s="7">
        <v>2</v>
      </c>
      <c r="AR18" s="32"/>
      <c r="AS18" s="32"/>
      <c r="AT18" s="5">
        <f t="shared" ref="AT18:AT26" si="9">$AS$14-AR18-AS18</f>
        <v>0</v>
      </c>
      <c r="AU18" s="70"/>
      <c r="AV18" s="40"/>
      <c r="AY18" s="7">
        <v>2</v>
      </c>
      <c r="AZ18" s="32"/>
      <c r="BA18" s="32"/>
      <c r="BB18" s="5">
        <f t="shared" ref="BB18:BB26" si="10">$BA$14-AZ18-BA18</f>
        <v>0</v>
      </c>
      <c r="BC18" s="115"/>
      <c r="BD18" s="40"/>
      <c r="BG18" s="7">
        <v>2</v>
      </c>
      <c r="BH18" s="32"/>
      <c r="BI18" s="32"/>
      <c r="BJ18" s="5">
        <f t="shared" ref="BJ18:BJ26" si="11">$BI$14-BH18-BI18</f>
        <v>0</v>
      </c>
      <c r="BK18" s="115"/>
      <c r="BL18" s="40"/>
      <c r="BO18" s="7">
        <v>2</v>
      </c>
      <c r="BP18" s="32"/>
      <c r="BQ18" s="32"/>
      <c r="BR18" s="5">
        <f t="shared" si="1"/>
        <v>0</v>
      </c>
      <c r="BS18" s="115"/>
      <c r="BT18" s="40"/>
      <c r="BX18" s="7">
        <v>2</v>
      </c>
      <c r="BY18" s="32"/>
      <c r="BZ18" s="32"/>
      <c r="CA18" s="5">
        <f t="shared" si="2"/>
        <v>0</v>
      </c>
      <c r="CB18" s="115"/>
      <c r="CC18" s="40"/>
      <c r="CF18" s="7">
        <v>2</v>
      </c>
      <c r="CG18" s="32"/>
      <c r="CH18" s="32"/>
      <c r="CI18" s="5">
        <f t="shared" si="3"/>
        <v>0</v>
      </c>
      <c r="CJ18" s="115"/>
      <c r="CK18" s="40"/>
    </row>
    <row r="19" spans="1:89" ht="18" customHeight="1">
      <c r="A19" s="7">
        <v>3</v>
      </c>
      <c r="B19" s="32"/>
      <c r="C19" s="32"/>
      <c r="D19" s="5">
        <f t="shared" si="4"/>
        <v>0</v>
      </c>
      <c r="E19" s="113"/>
      <c r="F19" s="40"/>
      <c r="H19" s="7">
        <v>3</v>
      </c>
      <c r="I19" s="32"/>
      <c r="J19" s="32"/>
      <c r="K19" s="5">
        <f t="shared" si="5"/>
        <v>0</v>
      </c>
      <c r="L19" s="113"/>
      <c r="M19" s="40"/>
      <c r="O19" s="7">
        <v>3</v>
      </c>
      <c r="P19" s="32"/>
      <c r="Q19" s="32"/>
      <c r="R19" s="5">
        <f t="shared" si="6"/>
        <v>0</v>
      </c>
      <c r="S19" s="113"/>
      <c r="T19" s="40"/>
      <c r="V19" s="7">
        <v>3</v>
      </c>
      <c r="W19" s="32"/>
      <c r="X19" s="32"/>
      <c r="Y19" s="5">
        <f t="shared" si="7"/>
        <v>0</v>
      </c>
      <c r="Z19" s="113"/>
      <c r="AA19" s="40"/>
      <c r="AC19" s="7">
        <v>3</v>
      </c>
      <c r="AD19" s="32"/>
      <c r="AE19" s="32"/>
      <c r="AF19" s="5">
        <f t="shared" si="8"/>
        <v>0</v>
      </c>
      <c r="AG19" s="113"/>
      <c r="AH19" s="40"/>
      <c r="AI19" s="122"/>
      <c r="AJ19" s="7">
        <v>3</v>
      </c>
      <c r="AK19" s="32"/>
      <c r="AL19" s="32"/>
      <c r="AM19" s="5">
        <f t="shared" si="0"/>
        <v>0</v>
      </c>
      <c r="AN19" s="68"/>
      <c r="AO19" s="40"/>
      <c r="AQ19" s="7">
        <v>3</v>
      </c>
      <c r="AR19" s="32"/>
      <c r="AS19" s="32"/>
      <c r="AT19" s="5">
        <f t="shared" si="9"/>
        <v>0</v>
      </c>
      <c r="AU19" s="68"/>
      <c r="AV19" s="40"/>
      <c r="AY19" s="7">
        <v>3</v>
      </c>
      <c r="AZ19" s="32"/>
      <c r="BA19" s="32"/>
      <c r="BB19" s="5">
        <f t="shared" si="10"/>
        <v>0</v>
      </c>
      <c r="BC19" s="113"/>
      <c r="BD19" s="40"/>
      <c r="BG19" s="7">
        <v>3</v>
      </c>
      <c r="BH19" s="32"/>
      <c r="BI19" s="32"/>
      <c r="BJ19" s="5">
        <f t="shared" si="11"/>
        <v>0</v>
      </c>
      <c r="BK19" s="113"/>
      <c r="BL19" s="40"/>
      <c r="BO19" s="7">
        <v>3</v>
      </c>
      <c r="BP19" s="32"/>
      <c r="BQ19" s="32"/>
      <c r="BR19" s="5">
        <f t="shared" si="1"/>
        <v>0</v>
      </c>
      <c r="BS19" s="113"/>
      <c r="BT19" s="40"/>
      <c r="BX19" s="7">
        <v>3</v>
      </c>
      <c r="BY19" s="32"/>
      <c r="BZ19" s="32"/>
      <c r="CA19" s="5">
        <f t="shared" si="2"/>
        <v>0</v>
      </c>
      <c r="CB19" s="113"/>
      <c r="CC19" s="40"/>
      <c r="CF19" s="7">
        <v>3</v>
      </c>
      <c r="CG19" s="32"/>
      <c r="CH19" s="32"/>
      <c r="CI19" s="5">
        <f t="shared" si="3"/>
        <v>0</v>
      </c>
      <c r="CJ19" s="113"/>
      <c r="CK19" s="40"/>
    </row>
    <row r="20" spans="1:89" ht="18" customHeight="1">
      <c r="A20" s="7">
        <v>4</v>
      </c>
      <c r="B20" s="32"/>
      <c r="C20" s="32"/>
      <c r="D20" s="5">
        <f t="shared" si="4"/>
        <v>0</v>
      </c>
      <c r="E20" s="113"/>
      <c r="F20" s="40"/>
      <c r="H20" s="7">
        <v>4</v>
      </c>
      <c r="I20" s="32"/>
      <c r="J20" s="32"/>
      <c r="K20" s="5">
        <f t="shared" si="5"/>
        <v>0</v>
      </c>
      <c r="L20" s="113"/>
      <c r="M20" s="40"/>
      <c r="O20" s="7">
        <v>4</v>
      </c>
      <c r="P20" s="32"/>
      <c r="Q20" s="32"/>
      <c r="R20" s="5">
        <f t="shared" si="6"/>
        <v>0</v>
      </c>
      <c r="S20" s="113"/>
      <c r="T20" s="40"/>
      <c r="V20" s="7">
        <v>4</v>
      </c>
      <c r="W20" s="32"/>
      <c r="X20" s="32"/>
      <c r="Y20" s="5">
        <f t="shared" si="7"/>
        <v>0</v>
      </c>
      <c r="Z20" s="113"/>
      <c r="AA20" s="40"/>
      <c r="AC20" s="7">
        <v>4</v>
      </c>
      <c r="AD20" s="32"/>
      <c r="AE20" s="32"/>
      <c r="AF20" s="5">
        <f t="shared" si="8"/>
        <v>0</v>
      </c>
      <c r="AG20" s="113"/>
      <c r="AH20" s="40"/>
      <c r="AI20" s="122"/>
      <c r="AJ20" s="7">
        <v>4</v>
      </c>
      <c r="AK20" s="32"/>
      <c r="AL20" s="32"/>
      <c r="AM20" s="5">
        <f t="shared" si="0"/>
        <v>0</v>
      </c>
      <c r="AN20" s="68"/>
      <c r="AO20" s="40"/>
      <c r="AQ20" s="7">
        <v>4</v>
      </c>
      <c r="AR20" s="32"/>
      <c r="AS20" s="32"/>
      <c r="AT20" s="5">
        <f t="shared" si="9"/>
        <v>0</v>
      </c>
      <c r="AU20" s="68"/>
      <c r="AV20" s="40"/>
      <c r="AY20" s="7">
        <v>4</v>
      </c>
      <c r="AZ20" s="32"/>
      <c r="BA20" s="32"/>
      <c r="BB20" s="5">
        <f t="shared" si="10"/>
        <v>0</v>
      </c>
      <c r="BC20" s="113"/>
      <c r="BD20" s="40"/>
      <c r="BG20" s="7">
        <v>4</v>
      </c>
      <c r="BH20" s="32"/>
      <c r="BI20" s="32"/>
      <c r="BJ20" s="5">
        <f t="shared" si="11"/>
        <v>0</v>
      </c>
      <c r="BK20" s="113"/>
      <c r="BL20" s="40"/>
      <c r="BO20" s="7">
        <v>4</v>
      </c>
      <c r="BP20" s="32"/>
      <c r="BQ20" s="32"/>
      <c r="BR20" s="5">
        <f t="shared" si="1"/>
        <v>0</v>
      </c>
      <c r="BS20" s="113"/>
      <c r="BT20" s="40"/>
      <c r="BX20" s="7">
        <v>4</v>
      </c>
      <c r="BY20" s="32"/>
      <c r="BZ20" s="32"/>
      <c r="CA20" s="5">
        <f t="shared" si="2"/>
        <v>0</v>
      </c>
      <c r="CB20" s="113"/>
      <c r="CC20" s="40"/>
      <c r="CF20" s="7">
        <v>4</v>
      </c>
      <c r="CG20" s="32"/>
      <c r="CH20" s="32"/>
      <c r="CI20" s="5">
        <f>$CH$14-CG20-CH20</f>
        <v>0</v>
      </c>
      <c r="CJ20" s="113"/>
      <c r="CK20" s="40"/>
    </row>
    <row r="21" spans="1:89" ht="18" customHeight="1">
      <c r="A21" s="12">
        <v>5</v>
      </c>
      <c r="B21" s="33"/>
      <c r="C21" s="33"/>
      <c r="D21" s="10">
        <f t="shared" si="4"/>
        <v>0</v>
      </c>
      <c r="E21" s="114"/>
      <c r="F21" s="41"/>
      <c r="H21" s="12">
        <v>5</v>
      </c>
      <c r="I21" s="33"/>
      <c r="J21" s="33"/>
      <c r="K21" s="10">
        <f t="shared" si="5"/>
        <v>0</v>
      </c>
      <c r="L21" s="114"/>
      <c r="M21" s="41"/>
      <c r="O21" s="12">
        <v>5</v>
      </c>
      <c r="P21" s="33"/>
      <c r="Q21" s="33"/>
      <c r="R21" s="10">
        <f t="shared" si="6"/>
        <v>0</v>
      </c>
      <c r="S21" s="114"/>
      <c r="T21" s="41"/>
      <c r="V21" s="12">
        <v>5</v>
      </c>
      <c r="W21" s="33"/>
      <c r="X21" s="33"/>
      <c r="Y21" s="10">
        <f t="shared" si="7"/>
        <v>0</v>
      </c>
      <c r="Z21" s="114"/>
      <c r="AA21" s="41"/>
      <c r="AC21" s="12">
        <v>5</v>
      </c>
      <c r="AD21" s="33"/>
      <c r="AE21" s="33"/>
      <c r="AF21" s="10">
        <f t="shared" si="8"/>
        <v>0</v>
      </c>
      <c r="AG21" s="114"/>
      <c r="AH21" s="41"/>
      <c r="AI21" s="122"/>
      <c r="AJ21" s="12">
        <v>5</v>
      </c>
      <c r="AK21" s="33"/>
      <c r="AL21" s="33"/>
      <c r="AM21" s="10">
        <f t="shared" si="0"/>
        <v>0</v>
      </c>
      <c r="AN21" s="69"/>
      <c r="AO21" s="41"/>
      <c r="AQ21" s="12">
        <v>5</v>
      </c>
      <c r="AR21" s="33"/>
      <c r="AS21" s="33"/>
      <c r="AT21" s="10">
        <f t="shared" si="9"/>
        <v>0</v>
      </c>
      <c r="AU21" s="69"/>
      <c r="AV21" s="41"/>
      <c r="AY21" s="12">
        <v>5</v>
      </c>
      <c r="AZ21" s="33"/>
      <c r="BA21" s="33"/>
      <c r="BB21" s="10">
        <f t="shared" si="10"/>
        <v>0</v>
      </c>
      <c r="BC21" s="114"/>
      <c r="BD21" s="41"/>
      <c r="BG21" s="12">
        <v>5</v>
      </c>
      <c r="BH21" s="33"/>
      <c r="BI21" s="33"/>
      <c r="BJ21" s="10">
        <f t="shared" si="11"/>
        <v>0</v>
      </c>
      <c r="BK21" s="114"/>
      <c r="BL21" s="41"/>
      <c r="BO21" s="12">
        <v>5</v>
      </c>
      <c r="BP21" s="33"/>
      <c r="BQ21" s="33"/>
      <c r="BR21" s="10">
        <f t="shared" si="1"/>
        <v>0</v>
      </c>
      <c r="BS21" s="114"/>
      <c r="BT21" s="41"/>
      <c r="BX21" s="12">
        <v>5</v>
      </c>
      <c r="BY21" s="33"/>
      <c r="BZ21" s="33"/>
      <c r="CA21" s="10">
        <f t="shared" si="2"/>
        <v>0</v>
      </c>
      <c r="CB21" s="114"/>
      <c r="CC21" s="41"/>
      <c r="CF21" s="12">
        <v>5</v>
      </c>
      <c r="CG21" s="33"/>
      <c r="CH21" s="33"/>
      <c r="CI21" s="10">
        <f>$CH$14-CG21-CH21</f>
        <v>0</v>
      </c>
      <c r="CJ21" s="114"/>
      <c r="CK21" s="41"/>
    </row>
    <row r="22" spans="1:89" ht="18" customHeight="1">
      <c r="A22" s="16">
        <v>6</v>
      </c>
      <c r="B22" s="34"/>
      <c r="C22" s="34"/>
      <c r="D22" s="44">
        <f t="shared" si="4"/>
        <v>0</v>
      </c>
      <c r="E22" s="115"/>
      <c r="F22" s="45"/>
      <c r="H22" s="16">
        <v>6</v>
      </c>
      <c r="I22" s="34"/>
      <c r="J22" s="34"/>
      <c r="K22" s="44">
        <f t="shared" si="5"/>
        <v>0</v>
      </c>
      <c r="L22" s="115"/>
      <c r="M22" s="45"/>
      <c r="O22" s="16">
        <v>6</v>
      </c>
      <c r="P22" s="34"/>
      <c r="Q22" s="34"/>
      <c r="R22" s="15">
        <f t="shared" si="6"/>
        <v>0</v>
      </c>
      <c r="S22" s="115"/>
      <c r="T22" s="45"/>
      <c r="V22" s="16">
        <v>6</v>
      </c>
      <c r="W22" s="34"/>
      <c r="X22" s="34"/>
      <c r="Y22" s="15">
        <f t="shared" si="7"/>
        <v>0</v>
      </c>
      <c r="Z22" s="115"/>
      <c r="AA22" s="45"/>
      <c r="AC22" s="16">
        <v>6</v>
      </c>
      <c r="AD22" s="34"/>
      <c r="AE22" s="34"/>
      <c r="AF22" s="15">
        <f t="shared" si="8"/>
        <v>0</v>
      </c>
      <c r="AG22" s="115"/>
      <c r="AH22" s="45"/>
      <c r="AI22" s="122"/>
      <c r="AJ22" s="16">
        <v>6</v>
      </c>
      <c r="AK22" s="34"/>
      <c r="AL22" s="34"/>
      <c r="AM22" s="15">
        <f t="shared" si="0"/>
        <v>0</v>
      </c>
      <c r="AN22" s="70"/>
      <c r="AO22" s="45"/>
      <c r="AQ22" s="16">
        <v>6</v>
      </c>
      <c r="AR22" s="34"/>
      <c r="AS22" s="34"/>
      <c r="AT22" s="15">
        <f t="shared" si="9"/>
        <v>0</v>
      </c>
      <c r="AU22" s="70"/>
      <c r="AV22" s="45"/>
      <c r="AY22" s="16">
        <v>6</v>
      </c>
      <c r="AZ22" s="34"/>
      <c r="BA22" s="34"/>
      <c r="BB22" s="15">
        <f t="shared" si="10"/>
        <v>0</v>
      </c>
      <c r="BC22" s="115"/>
      <c r="BD22" s="45"/>
      <c r="BG22" s="16">
        <v>6</v>
      </c>
      <c r="BH22" s="34"/>
      <c r="BI22" s="34"/>
      <c r="BJ22" s="15">
        <f t="shared" si="11"/>
        <v>0</v>
      </c>
      <c r="BK22" s="115"/>
      <c r="BL22" s="45"/>
      <c r="BO22" s="16">
        <v>6</v>
      </c>
      <c r="BP22" s="34"/>
      <c r="BQ22" s="34"/>
      <c r="BR22" s="8">
        <f t="shared" si="1"/>
        <v>0</v>
      </c>
      <c r="BS22" s="115"/>
      <c r="BT22" s="45"/>
      <c r="BX22" s="16">
        <v>6</v>
      </c>
      <c r="BY22" s="34"/>
      <c r="BZ22" s="34"/>
      <c r="CA22" s="15">
        <f t="shared" si="2"/>
        <v>0</v>
      </c>
      <c r="CB22" s="115"/>
      <c r="CC22" s="45"/>
      <c r="CF22" s="16">
        <v>6</v>
      </c>
      <c r="CG22" s="34"/>
      <c r="CH22" s="34"/>
      <c r="CI22" s="15">
        <f t="shared" si="3"/>
        <v>0</v>
      </c>
      <c r="CJ22" s="115"/>
      <c r="CK22" s="45"/>
    </row>
    <row r="23" spans="1:89" ht="18" customHeight="1">
      <c r="A23" s="7">
        <v>7</v>
      </c>
      <c r="B23" s="32"/>
      <c r="C23" s="32"/>
      <c r="D23" s="5">
        <f t="shared" si="4"/>
        <v>0</v>
      </c>
      <c r="E23" s="115"/>
      <c r="F23" s="40"/>
      <c r="H23" s="7">
        <v>7</v>
      </c>
      <c r="I23" s="32"/>
      <c r="J23" s="32"/>
      <c r="K23" s="5">
        <f t="shared" si="5"/>
        <v>0</v>
      </c>
      <c r="L23" s="115"/>
      <c r="M23" s="40"/>
      <c r="O23" s="7">
        <v>7</v>
      </c>
      <c r="P23" s="32"/>
      <c r="Q23" s="32"/>
      <c r="R23" s="5">
        <f t="shared" si="6"/>
        <v>0</v>
      </c>
      <c r="S23" s="115"/>
      <c r="T23" s="40"/>
      <c r="V23" s="7">
        <v>7</v>
      </c>
      <c r="W23" s="32"/>
      <c r="X23" s="32"/>
      <c r="Y23" s="5">
        <f t="shared" si="7"/>
        <v>0</v>
      </c>
      <c r="Z23" s="115"/>
      <c r="AA23" s="40"/>
      <c r="AC23" s="7">
        <v>7</v>
      </c>
      <c r="AD23" s="32"/>
      <c r="AE23" s="32"/>
      <c r="AF23" s="5">
        <f t="shared" si="8"/>
        <v>0</v>
      </c>
      <c r="AG23" s="115"/>
      <c r="AH23" s="40"/>
      <c r="AI23" s="122"/>
      <c r="AJ23" s="7">
        <v>7</v>
      </c>
      <c r="AK23" s="32"/>
      <c r="AL23" s="32"/>
      <c r="AM23" s="5">
        <f t="shared" si="0"/>
        <v>0</v>
      </c>
      <c r="AN23" s="70"/>
      <c r="AO23" s="40"/>
      <c r="AQ23" s="7">
        <v>7</v>
      </c>
      <c r="AR23" s="32"/>
      <c r="AS23" s="32"/>
      <c r="AT23" s="5">
        <f t="shared" si="9"/>
        <v>0</v>
      </c>
      <c r="AU23" s="70"/>
      <c r="AV23" s="40"/>
      <c r="AY23" s="7">
        <v>7</v>
      </c>
      <c r="AZ23" s="32"/>
      <c r="BA23" s="32"/>
      <c r="BB23" s="5">
        <f t="shared" si="10"/>
        <v>0</v>
      </c>
      <c r="BC23" s="115"/>
      <c r="BD23" s="40"/>
      <c r="BG23" s="7">
        <v>7</v>
      </c>
      <c r="BH23" s="32"/>
      <c r="BI23" s="32"/>
      <c r="BJ23" s="5">
        <f t="shared" si="11"/>
        <v>0</v>
      </c>
      <c r="BK23" s="115"/>
      <c r="BL23" s="40"/>
      <c r="BO23" s="7">
        <v>7</v>
      </c>
      <c r="BP23" s="32"/>
      <c r="BQ23" s="32"/>
      <c r="BR23" s="5">
        <f t="shared" si="1"/>
        <v>0</v>
      </c>
      <c r="BS23" s="115"/>
      <c r="BT23" s="40"/>
      <c r="BX23" s="7">
        <v>7</v>
      </c>
      <c r="BY23" s="32"/>
      <c r="BZ23" s="32"/>
      <c r="CA23" s="5">
        <f t="shared" si="2"/>
        <v>0</v>
      </c>
      <c r="CB23" s="115"/>
      <c r="CC23" s="40"/>
      <c r="CF23" s="7">
        <v>7</v>
      </c>
      <c r="CG23" s="32"/>
      <c r="CH23" s="32"/>
      <c r="CI23" s="5">
        <f t="shared" si="3"/>
        <v>0</v>
      </c>
      <c r="CJ23" s="115"/>
      <c r="CK23" s="40"/>
    </row>
    <row r="24" spans="1:89" ht="18" customHeight="1">
      <c r="A24" s="7">
        <v>8</v>
      </c>
      <c r="B24" s="32"/>
      <c r="C24" s="32"/>
      <c r="D24" s="5">
        <f t="shared" si="4"/>
        <v>0</v>
      </c>
      <c r="E24" s="113"/>
      <c r="F24" s="40"/>
      <c r="H24" s="7">
        <v>8</v>
      </c>
      <c r="I24" s="32"/>
      <c r="J24" s="32"/>
      <c r="K24" s="5">
        <f t="shared" si="5"/>
        <v>0</v>
      </c>
      <c r="L24" s="113"/>
      <c r="M24" s="40"/>
      <c r="O24" s="7">
        <v>8</v>
      </c>
      <c r="P24" s="32"/>
      <c r="Q24" s="32"/>
      <c r="R24" s="5">
        <f t="shared" si="6"/>
        <v>0</v>
      </c>
      <c r="S24" s="113"/>
      <c r="T24" s="40"/>
      <c r="V24" s="7">
        <v>8</v>
      </c>
      <c r="W24" s="32"/>
      <c r="X24" s="32"/>
      <c r="Y24" s="5">
        <f t="shared" si="7"/>
        <v>0</v>
      </c>
      <c r="Z24" s="113"/>
      <c r="AA24" s="40"/>
      <c r="AC24" s="7">
        <v>8</v>
      </c>
      <c r="AD24" s="32"/>
      <c r="AE24" s="32"/>
      <c r="AF24" s="5">
        <f t="shared" si="8"/>
        <v>0</v>
      </c>
      <c r="AG24" s="113"/>
      <c r="AH24" s="40"/>
      <c r="AI24" s="122"/>
      <c r="AJ24" s="7">
        <v>8</v>
      </c>
      <c r="AK24" s="32"/>
      <c r="AL24" s="32"/>
      <c r="AM24" s="5">
        <f t="shared" si="0"/>
        <v>0</v>
      </c>
      <c r="AN24" s="68"/>
      <c r="AO24" s="40"/>
      <c r="AQ24" s="7">
        <v>8</v>
      </c>
      <c r="AR24" s="32"/>
      <c r="AS24" s="32"/>
      <c r="AT24" s="5">
        <f t="shared" si="9"/>
        <v>0</v>
      </c>
      <c r="AU24" s="68"/>
      <c r="AV24" s="40"/>
      <c r="AY24" s="7">
        <v>8</v>
      </c>
      <c r="AZ24" s="32"/>
      <c r="BA24" s="32"/>
      <c r="BB24" s="5">
        <f t="shared" si="10"/>
        <v>0</v>
      </c>
      <c r="BC24" s="113"/>
      <c r="BD24" s="40"/>
      <c r="BG24" s="7">
        <v>8</v>
      </c>
      <c r="BH24" s="32"/>
      <c r="BI24" s="32"/>
      <c r="BJ24" s="5">
        <f t="shared" si="11"/>
        <v>0</v>
      </c>
      <c r="BK24" s="113"/>
      <c r="BL24" s="40"/>
      <c r="BO24" s="7">
        <v>8</v>
      </c>
      <c r="BP24" s="32"/>
      <c r="BQ24" s="32"/>
      <c r="BR24" s="5">
        <f t="shared" si="1"/>
        <v>0</v>
      </c>
      <c r="BS24" s="113"/>
      <c r="BT24" s="40"/>
      <c r="BX24" s="7">
        <v>8</v>
      </c>
      <c r="BY24" s="32"/>
      <c r="BZ24" s="32"/>
      <c r="CA24" s="5">
        <f t="shared" si="2"/>
        <v>0</v>
      </c>
      <c r="CB24" s="113"/>
      <c r="CC24" s="40"/>
      <c r="CF24" s="7">
        <v>8</v>
      </c>
      <c r="CG24" s="32"/>
      <c r="CH24" s="32"/>
      <c r="CI24" s="5">
        <f t="shared" si="3"/>
        <v>0</v>
      </c>
      <c r="CJ24" s="113"/>
      <c r="CK24" s="40"/>
    </row>
    <row r="25" spans="1:89" ht="18" customHeight="1">
      <c r="A25" s="7">
        <v>9</v>
      </c>
      <c r="B25" s="32"/>
      <c r="C25" s="32"/>
      <c r="D25" s="5">
        <f t="shared" si="4"/>
        <v>0</v>
      </c>
      <c r="E25" s="113"/>
      <c r="F25" s="40"/>
      <c r="H25" s="7">
        <v>9</v>
      </c>
      <c r="I25" s="32"/>
      <c r="J25" s="32"/>
      <c r="K25" s="5">
        <f t="shared" si="5"/>
        <v>0</v>
      </c>
      <c r="L25" s="113"/>
      <c r="M25" s="40"/>
      <c r="N25" s="37"/>
      <c r="O25" s="7">
        <v>9</v>
      </c>
      <c r="P25" s="32"/>
      <c r="Q25" s="32"/>
      <c r="R25" s="5">
        <f t="shared" si="6"/>
        <v>0</v>
      </c>
      <c r="S25" s="113"/>
      <c r="T25" s="40"/>
      <c r="V25" s="7">
        <v>9</v>
      </c>
      <c r="W25" s="32"/>
      <c r="X25" s="32"/>
      <c r="Y25" s="5">
        <f t="shared" si="7"/>
        <v>0</v>
      </c>
      <c r="Z25" s="113"/>
      <c r="AA25" s="40"/>
      <c r="AC25" s="7">
        <v>9</v>
      </c>
      <c r="AD25" s="32"/>
      <c r="AE25" s="32"/>
      <c r="AF25" s="5">
        <f t="shared" si="8"/>
        <v>0</v>
      </c>
      <c r="AG25" s="113"/>
      <c r="AH25" s="40"/>
      <c r="AI25" s="122"/>
      <c r="AJ25" s="7">
        <v>9</v>
      </c>
      <c r="AK25" s="32"/>
      <c r="AL25" s="32"/>
      <c r="AM25" s="5">
        <f t="shared" si="0"/>
        <v>0</v>
      </c>
      <c r="AN25" s="68"/>
      <c r="AO25" s="40"/>
      <c r="AQ25" s="7">
        <v>9</v>
      </c>
      <c r="AR25" s="32"/>
      <c r="AS25" s="32"/>
      <c r="AT25" s="5">
        <f t="shared" si="9"/>
        <v>0</v>
      </c>
      <c r="AU25" s="68"/>
      <c r="AV25" s="40"/>
      <c r="AY25" s="7">
        <v>9</v>
      </c>
      <c r="AZ25" s="32"/>
      <c r="BA25" s="32"/>
      <c r="BB25" s="5">
        <f t="shared" si="10"/>
        <v>0</v>
      </c>
      <c r="BC25" s="113"/>
      <c r="BD25" s="40"/>
      <c r="BG25" s="7">
        <v>9</v>
      </c>
      <c r="BH25" s="32"/>
      <c r="BI25" s="32"/>
      <c r="BJ25" s="5">
        <f t="shared" si="11"/>
        <v>0</v>
      </c>
      <c r="BK25" s="113"/>
      <c r="BL25" s="40"/>
      <c r="BO25" s="7">
        <v>9</v>
      </c>
      <c r="BP25" s="32"/>
      <c r="BQ25" s="32"/>
      <c r="BR25" s="5">
        <f t="shared" si="1"/>
        <v>0</v>
      </c>
      <c r="BS25" s="113"/>
      <c r="BT25" s="40"/>
      <c r="BX25" s="7">
        <v>9</v>
      </c>
      <c r="BY25" s="32"/>
      <c r="BZ25" s="32"/>
      <c r="CA25" s="5">
        <f t="shared" si="2"/>
        <v>0</v>
      </c>
      <c r="CB25" s="113"/>
      <c r="CC25" s="40"/>
      <c r="CF25" s="7">
        <v>9</v>
      </c>
      <c r="CG25" s="32"/>
      <c r="CH25" s="32"/>
      <c r="CI25" s="5">
        <f t="shared" si="3"/>
        <v>0</v>
      </c>
      <c r="CJ25" s="113"/>
      <c r="CK25" s="40"/>
    </row>
    <row r="26" spans="1:89" ht="18" customHeight="1" thickBot="1">
      <c r="A26" s="3">
        <v>10</v>
      </c>
      <c r="B26" s="36"/>
      <c r="C26" s="36"/>
      <c r="D26" s="2">
        <f t="shared" si="4"/>
        <v>0</v>
      </c>
      <c r="E26" s="116"/>
      <c r="F26" s="42"/>
      <c r="H26" s="3">
        <v>10</v>
      </c>
      <c r="I26" s="36"/>
      <c r="J26" s="36"/>
      <c r="K26" s="2">
        <f t="shared" si="5"/>
        <v>0</v>
      </c>
      <c r="L26" s="116"/>
      <c r="M26" s="42"/>
      <c r="O26" s="3">
        <v>10</v>
      </c>
      <c r="P26" s="36"/>
      <c r="Q26" s="36"/>
      <c r="R26" s="2">
        <f t="shared" si="6"/>
        <v>0</v>
      </c>
      <c r="S26" s="116"/>
      <c r="T26" s="42"/>
      <c r="V26" s="3">
        <v>10</v>
      </c>
      <c r="W26" s="36"/>
      <c r="X26" s="36"/>
      <c r="Y26" s="2">
        <f t="shared" si="7"/>
        <v>0</v>
      </c>
      <c r="Z26" s="116"/>
      <c r="AA26" s="42"/>
      <c r="AC26" s="3">
        <v>10</v>
      </c>
      <c r="AD26" s="36"/>
      <c r="AE26" s="36"/>
      <c r="AF26" s="2">
        <f t="shared" si="8"/>
        <v>0</v>
      </c>
      <c r="AG26" s="116"/>
      <c r="AH26" s="42"/>
      <c r="AI26" s="122"/>
      <c r="AJ26" s="3">
        <v>10</v>
      </c>
      <c r="AK26" s="36"/>
      <c r="AL26" s="36"/>
      <c r="AM26" s="2">
        <f t="shared" si="0"/>
        <v>0</v>
      </c>
      <c r="AN26" s="71"/>
      <c r="AO26" s="42"/>
      <c r="AQ26" s="3">
        <v>10</v>
      </c>
      <c r="AR26" s="36"/>
      <c r="AS26" s="36"/>
      <c r="AT26" s="2">
        <f t="shared" si="9"/>
        <v>0</v>
      </c>
      <c r="AU26" s="71"/>
      <c r="AV26" s="42"/>
      <c r="AY26" s="3">
        <v>10</v>
      </c>
      <c r="AZ26" s="36"/>
      <c r="BA26" s="36"/>
      <c r="BB26" s="2">
        <f t="shared" si="10"/>
        <v>0</v>
      </c>
      <c r="BC26" s="116"/>
      <c r="BD26" s="42"/>
      <c r="BG26" s="3">
        <v>10</v>
      </c>
      <c r="BH26" s="36"/>
      <c r="BI26" s="36"/>
      <c r="BJ26" s="2">
        <f t="shared" si="11"/>
        <v>0</v>
      </c>
      <c r="BK26" s="116"/>
      <c r="BL26" s="42"/>
      <c r="BO26" s="12">
        <v>10</v>
      </c>
      <c r="BP26" s="33"/>
      <c r="BQ26" s="33"/>
      <c r="BR26" s="10">
        <f t="shared" si="1"/>
        <v>0</v>
      </c>
      <c r="BS26" s="114"/>
      <c r="BT26" s="41"/>
      <c r="BX26" s="12">
        <v>10</v>
      </c>
      <c r="BY26" s="33"/>
      <c r="BZ26" s="33"/>
      <c r="CA26" s="10">
        <f t="shared" si="2"/>
        <v>0</v>
      </c>
      <c r="CB26" s="114"/>
      <c r="CC26" s="41"/>
      <c r="CF26" s="12">
        <v>10</v>
      </c>
      <c r="CG26" s="33"/>
      <c r="CH26" s="33"/>
      <c r="CI26" s="10">
        <f t="shared" si="3"/>
        <v>0</v>
      </c>
      <c r="CJ26" s="114"/>
      <c r="CK26" s="41"/>
    </row>
    <row r="27" spans="1:89" ht="18" customHeight="1" thickBot="1">
      <c r="BO27" s="16">
        <v>11</v>
      </c>
      <c r="BP27" s="34"/>
      <c r="BQ27" s="34"/>
      <c r="BR27" s="8">
        <f t="shared" si="1"/>
        <v>0</v>
      </c>
      <c r="BS27" s="115"/>
      <c r="BT27" s="45"/>
      <c r="BX27" s="16">
        <v>11</v>
      </c>
      <c r="BY27" s="34"/>
      <c r="BZ27" s="34"/>
      <c r="CA27" s="15">
        <f t="shared" si="2"/>
        <v>0</v>
      </c>
      <c r="CB27" s="115"/>
      <c r="CC27" s="45"/>
      <c r="CF27" s="16">
        <v>11</v>
      </c>
      <c r="CG27" s="34"/>
      <c r="CH27" s="34"/>
      <c r="CI27" s="15">
        <f t="shared" si="3"/>
        <v>0</v>
      </c>
      <c r="CJ27" s="115"/>
      <c r="CK27" s="45"/>
    </row>
    <row r="28" spans="1:89" ht="18" customHeight="1">
      <c r="A28" s="168"/>
      <c r="B28" s="169"/>
      <c r="C28" s="169"/>
      <c r="D28" s="169"/>
      <c r="E28" s="169"/>
      <c r="F28" s="170"/>
      <c r="H28" s="168"/>
      <c r="I28" s="169"/>
      <c r="J28" s="169"/>
      <c r="K28" s="169"/>
      <c r="L28" s="169"/>
      <c r="M28" s="170"/>
      <c r="O28" s="168"/>
      <c r="P28" s="169"/>
      <c r="Q28" s="169"/>
      <c r="R28" s="169"/>
      <c r="S28" s="169"/>
      <c r="T28" s="170"/>
      <c r="V28" s="168"/>
      <c r="W28" s="169"/>
      <c r="X28" s="169"/>
      <c r="Y28" s="169"/>
      <c r="Z28" s="169"/>
      <c r="AA28" s="170"/>
      <c r="AC28" s="168"/>
      <c r="AD28" s="169"/>
      <c r="AE28" s="169"/>
      <c r="AF28" s="169"/>
      <c r="AG28" s="169"/>
      <c r="AH28" s="170"/>
      <c r="AI28" s="117"/>
      <c r="AJ28" s="168"/>
      <c r="AK28" s="169"/>
      <c r="AL28" s="169"/>
      <c r="AM28" s="169"/>
      <c r="AN28" s="169"/>
      <c r="AO28" s="170"/>
      <c r="AQ28" s="168"/>
      <c r="AR28" s="169"/>
      <c r="AS28" s="169"/>
      <c r="AT28" s="169"/>
      <c r="AU28" s="169"/>
      <c r="AV28" s="170"/>
      <c r="AY28" s="168"/>
      <c r="AZ28" s="178"/>
      <c r="BA28" s="177"/>
      <c r="BB28" s="179"/>
      <c r="BC28" s="179"/>
      <c r="BD28" s="180"/>
      <c r="BG28" s="20"/>
      <c r="BH28" s="20"/>
      <c r="BI28" s="19"/>
      <c r="BJ28" s="19"/>
      <c r="BK28" s="19"/>
      <c r="BL28" s="19"/>
      <c r="BM28" s="17"/>
      <c r="BO28" s="7">
        <v>12</v>
      </c>
      <c r="BP28" s="32"/>
      <c r="BQ28" s="32"/>
      <c r="BR28" s="5">
        <f t="shared" si="1"/>
        <v>0</v>
      </c>
      <c r="BS28" s="115"/>
      <c r="BT28" s="40"/>
      <c r="BX28" s="7">
        <v>12</v>
      </c>
      <c r="BY28" s="32"/>
      <c r="BZ28" s="32"/>
      <c r="CA28" s="5">
        <f>$BZ$14-BY28-BZ28</f>
        <v>0</v>
      </c>
      <c r="CB28" s="115"/>
      <c r="CC28" s="40"/>
      <c r="CF28" s="7">
        <v>12</v>
      </c>
      <c r="CG28" s="32"/>
      <c r="CH28" s="32"/>
      <c r="CI28" s="5">
        <f>$CH$14-CG28-CH28</f>
        <v>0</v>
      </c>
      <c r="CJ28" s="115"/>
      <c r="CK28" s="40"/>
    </row>
    <row r="29" spans="1:89" ht="18" customHeight="1">
      <c r="A29" s="133" t="s">
        <v>22</v>
      </c>
      <c r="B29" s="134"/>
      <c r="C29" s="134" t="str">
        <f>IF(C14="","",C14)</f>
        <v/>
      </c>
      <c r="D29" s="134"/>
      <c r="E29" s="134"/>
      <c r="F29" s="176"/>
      <c r="H29" s="133" t="s">
        <v>22</v>
      </c>
      <c r="I29" s="134"/>
      <c r="J29" s="134" t="str">
        <f>IF(J14="","",J14)</f>
        <v/>
      </c>
      <c r="K29" s="134"/>
      <c r="L29" s="134"/>
      <c r="M29" s="176"/>
      <c r="O29" s="133" t="s">
        <v>22</v>
      </c>
      <c r="P29" s="134"/>
      <c r="Q29" s="134" t="str">
        <f>IF(Q14="","",Q14)</f>
        <v/>
      </c>
      <c r="R29" s="134"/>
      <c r="S29" s="134"/>
      <c r="T29" s="176"/>
      <c r="V29" s="133" t="s">
        <v>22</v>
      </c>
      <c r="W29" s="134"/>
      <c r="X29" s="134" t="str">
        <f>IF(X14="","",X14)</f>
        <v/>
      </c>
      <c r="Y29" s="134"/>
      <c r="Z29" s="134"/>
      <c r="AA29" s="176"/>
      <c r="AC29" s="133" t="s">
        <v>22</v>
      </c>
      <c r="AD29" s="134"/>
      <c r="AE29" s="134" t="str">
        <f>IF(AE14="","",AE14)</f>
        <v/>
      </c>
      <c r="AF29" s="134"/>
      <c r="AG29" s="134"/>
      <c r="AH29" s="176"/>
      <c r="AI29" s="123"/>
      <c r="AJ29" s="133" t="s">
        <v>22</v>
      </c>
      <c r="AK29" s="134"/>
      <c r="AL29" s="134" t="str">
        <f>IF(AL14="","",AL14)</f>
        <v/>
      </c>
      <c r="AM29" s="134"/>
      <c r="AN29" s="134"/>
      <c r="AO29" s="176"/>
      <c r="AQ29" s="133" t="s">
        <v>22</v>
      </c>
      <c r="AR29" s="134"/>
      <c r="AS29" s="134" t="str">
        <f>IF(AS14="","",AS14)</f>
        <v/>
      </c>
      <c r="AT29" s="134"/>
      <c r="AU29" s="134"/>
      <c r="AV29" s="176"/>
      <c r="AY29" s="133" t="s">
        <v>22</v>
      </c>
      <c r="AZ29" s="134"/>
      <c r="BA29" s="134" t="str">
        <f>IF(BA14="","",BA14)</f>
        <v/>
      </c>
      <c r="BB29" s="134"/>
      <c r="BC29" s="134"/>
      <c r="BD29" s="176"/>
      <c r="BG29" s="17"/>
      <c r="BH29" s="17"/>
      <c r="BI29" s="17"/>
      <c r="BJ29" s="17"/>
      <c r="BK29" s="17"/>
      <c r="BL29" s="17"/>
      <c r="BM29" s="17"/>
      <c r="BO29" s="7">
        <v>13</v>
      </c>
      <c r="BP29" s="32"/>
      <c r="BQ29" s="32"/>
      <c r="BR29" s="5">
        <f t="shared" si="1"/>
        <v>0</v>
      </c>
      <c r="BS29" s="113"/>
      <c r="BT29" s="40"/>
      <c r="BX29" s="7">
        <v>13</v>
      </c>
      <c r="BY29" s="32"/>
      <c r="BZ29" s="32"/>
      <c r="CA29" s="5">
        <f t="shared" ref="CA29:CA41" si="12">$BZ$14-BY29-BZ29</f>
        <v>0</v>
      </c>
      <c r="CB29" s="113"/>
      <c r="CC29" s="40"/>
      <c r="CF29" s="7">
        <v>13</v>
      </c>
      <c r="CG29" s="32"/>
      <c r="CH29" s="32"/>
      <c r="CI29" s="5">
        <f t="shared" ref="CI29:CI51" si="13">$CH$14-CG29-CH29</f>
        <v>0</v>
      </c>
      <c r="CJ29" s="113"/>
      <c r="CK29" s="40"/>
    </row>
    <row r="30" spans="1:89" ht="18" customHeight="1">
      <c r="A30" s="133" t="s">
        <v>11</v>
      </c>
      <c r="B30" s="134"/>
      <c r="C30" s="135" t="s">
        <v>14</v>
      </c>
      <c r="D30" s="135"/>
      <c r="E30" s="135"/>
      <c r="F30" s="136"/>
      <c r="H30" s="133" t="s">
        <v>11</v>
      </c>
      <c r="I30" s="134"/>
      <c r="J30" s="135" t="s">
        <v>14</v>
      </c>
      <c r="K30" s="135"/>
      <c r="L30" s="135"/>
      <c r="M30" s="136"/>
      <c r="O30" s="133" t="s">
        <v>11</v>
      </c>
      <c r="P30" s="134"/>
      <c r="Q30" s="135" t="s">
        <v>14</v>
      </c>
      <c r="R30" s="135"/>
      <c r="S30" s="135"/>
      <c r="T30" s="136"/>
      <c r="V30" s="133" t="s">
        <v>11</v>
      </c>
      <c r="W30" s="134"/>
      <c r="X30" s="135" t="s">
        <v>14</v>
      </c>
      <c r="Y30" s="135"/>
      <c r="Z30" s="135"/>
      <c r="AA30" s="136"/>
      <c r="AC30" s="133" t="s">
        <v>11</v>
      </c>
      <c r="AD30" s="134"/>
      <c r="AE30" s="135" t="s">
        <v>14</v>
      </c>
      <c r="AF30" s="135"/>
      <c r="AG30" s="135"/>
      <c r="AH30" s="136"/>
      <c r="AI30" s="120"/>
      <c r="AJ30" s="133" t="s">
        <v>11</v>
      </c>
      <c r="AK30" s="134"/>
      <c r="AL30" s="135" t="s">
        <v>14</v>
      </c>
      <c r="AM30" s="135"/>
      <c r="AN30" s="135"/>
      <c r="AO30" s="136"/>
      <c r="AQ30" s="133" t="s">
        <v>11</v>
      </c>
      <c r="AR30" s="134"/>
      <c r="AS30" s="135" t="s">
        <v>14</v>
      </c>
      <c r="AT30" s="135"/>
      <c r="AU30" s="135"/>
      <c r="AV30" s="136"/>
      <c r="AY30" s="133" t="s">
        <v>11</v>
      </c>
      <c r="AZ30" s="134"/>
      <c r="BA30" s="135" t="s">
        <v>14</v>
      </c>
      <c r="BB30" s="135"/>
      <c r="BC30" s="135"/>
      <c r="BD30" s="136"/>
      <c r="BG30" s="17"/>
      <c r="BH30" s="17"/>
      <c r="BI30" s="19"/>
      <c r="BJ30" s="19"/>
      <c r="BK30" s="19"/>
      <c r="BL30" s="19"/>
      <c r="BM30" s="17"/>
      <c r="BO30" s="7">
        <v>14</v>
      </c>
      <c r="BP30" s="32"/>
      <c r="BQ30" s="32"/>
      <c r="BR30" s="5">
        <f t="shared" si="1"/>
        <v>0</v>
      </c>
      <c r="BS30" s="113"/>
      <c r="BT30" s="40"/>
      <c r="BX30" s="7">
        <v>14</v>
      </c>
      <c r="BY30" s="32"/>
      <c r="BZ30" s="32"/>
      <c r="CA30" s="5">
        <f t="shared" si="12"/>
        <v>0</v>
      </c>
      <c r="CB30" s="113"/>
      <c r="CC30" s="40"/>
      <c r="CF30" s="7">
        <v>14</v>
      </c>
      <c r="CG30" s="32"/>
      <c r="CH30" s="32"/>
      <c r="CI30" s="5">
        <f t="shared" si="13"/>
        <v>0</v>
      </c>
      <c r="CJ30" s="113"/>
      <c r="CK30" s="40"/>
    </row>
    <row r="31" spans="1:89" ht="24.6" customHeight="1" thickBot="1">
      <c r="A31" s="54" t="s">
        <v>112</v>
      </c>
      <c r="B31" s="24" t="s">
        <v>13</v>
      </c>
      <c r="C31" s="24" t="s">
        <v>21</v>
      </c>
      <c r="D31" s="18" t="s">
        <v>20</v>
      </c>
      <c r="E31" s="91" t="s">
        <v>19</v>
      </c>
      <c r="F31" s="43" t="s">
        <v>109</v>
      </c>
      <c r="H31" s="54" t="s">
        <v>112</v>
      </c>
      <c r="I31" s="24" t="s">
        <v>13</v>
      </c>
      <c r="J31" s="24" t="s">
        <v>21</v>
      </c>
      <c r="K31" s="18" t="s">
        <v>20</v>
      </c>
      <c r="L31" s="91" t="s">
        <v>19</v>
      </c>
      <c r="M31" s="43" t="s">
        <v>109</v>
      </c>
      <c r="O31" s="54" t="s">
        <v>112</v>
      </c>
      <c r="P31" s="24" t="s">
        <v>13</v>
      </c>
      <c r="Q31" s="24" t="s">
        <v>21</v>
      </c>
      <c r="R31" s="18" t="s">
        <v>20</v>
      </c>
      <c r="S31" s="91" t="s">
        <v>19</v>
      </c>
      <c r="T31" s="43" t="s">
        <v>109</v>
      </c>
      <c r="V31" s="54" t="s">
        <v>112</v>
      </c>
      <c r="W31" s="24" t="s">
        <v>13</v>
      </c>
      <c r="X31" s="24" t="s">
        <v>21</v>
      </c>
      <c r="Y31" s="18" t="s">
        <v>20</v>
      </c>
      <c r="Z31" s="91" t="s">
        <v>19</v>
      </c>
      <c r="AA31" s="43" t="s">
        <v>109</v>
      </c>
      <c r="AC31" s="54" t="s">
        <v>112</v>
      </c>
      <c r="AD31" s="24" t="s">
        <v>13</v>
      </c>
      <c r="AE31" s="24" t="s">
        <v>21</v>
      </c>
      <c r="AF31" s="18" t="s">
        <v>20</v>
      </c>
      <c r="AG31" s="91" t="s">
        <v>19</v>
      </c>
      <c r="AH31" s="43" t="s">
        <v>109</v>
      </c>
      <c r="AI31" s="121"/>
      <c r="AJ31" s="54" t="s">
        <v>112</v>
      </c>
      <c r="AK31" s="24" t="s">
        <v>13</v>
      </c>
      <c r="AL31" s="24" t="s">
        <v>21</v>
      </c>
      <c r="AM31" s="18" t="s">
        <v>20</v>
      </c>
      <c r="AN31" s="91" t="s">
        <v>19</v>
      </c>
      <c r="AO31" s="43" t="s">
        <v>109</v>
      </c>
      <c r="AQ31" s="54" t="s">
        <v>112</v>
      </c>
      <c r="AR31" s="24" t="s">
        <v>13</v>
      </c>
      <c r="AS31" s="24" t="s">
        <v>21</v>
      </c>
      <c r="AT31" s="18" t="s">
        <v>20</v>
      </c>
      <c r="AU31" s="91" t="s">
        <v>19</v>
      </c>
      <c r="AV31" s="43" t="s">
        <v>109</v>
      </c>
      <c r="AY31" s="54" t="s">
        <v>112</v>
      </c>
      <c r="AZ31" s="24" t="s">
        <v>13</v>
      </c>
      <c r="BA31" s="24" t="s">
        <v>21</v>
      </c>
      <c r="BB31" s="18" t="s">
        <v>20</v>
      </c>
      <c r="BC31" s="91" t="s">
        <v>19</v>
      </c>
      <c r="BD31" s="43" t="s">
        <v>109</v>
      </c>
      <c r="BG31" s="17"/>
      <c r="BH31" s="17"/>
      <c r="BI31" s="17"/>
      <c r="BJ31" s="17"/>
      <c r="BK31" s="17"/>
      <c r="BL31" s="17"/>
      <c r="BM31" s="17"/>
      <c r="BO31" s="12">
        <v>15</v>
      </c>
      <c r="BP31" s="33"/>
      <c r="BQ31" s="33"/>
      <c r="BR31" s="10">
        <f t="shared" si="1"/>
        <v>0</v>
      </c>
      <c r="BS31" s="114"/>
      <c r="BT31" s="41"/>
      <c r="BX31" s="12">
        <v>15</v>
      </c>
      <c r="BY31" s="33"/>
      <c r="BZ31" s="33"/>
      <c r="CA31" s="10">
        <f t="shared" si="12"/>
        <v>0</v>
      </c>
      <c r="CB31" s="114"/>
      <c r="CC31" s="41"/>
      <c r="CF31" s="12">
        <v>15</v>
      </c>
      <c r="CG31" s="33"/>
      <c r="CH31" s="33"/>
      <c r="CI31" s="10">
        <f t="shared" si="13"/>
        <v>0</v>
      </c>
      <c r="CJ31" s="114"/>
      <c r="CK31" s="41"/>
    </row>
    <row r="32" spans="1:89" ht="18" customHeight="1" thickTop="1">
      <c r="A32" s="14">
        <v>1</v>
      </c>
      <c r="B32" s="31"/>
      <c r="C32" s="31"/>
      <c r="D32" s="38">
        <f>$C$14-B32-C32</f>
        <v>0</v>
      </c>
      <c r="E32" s="112"/>
      <c r="F32" s="45"/>
      <c r="H32" s="14">
        <v>1</v>
      </c>
      <c r="I32" s="31"/>
      <c r="J32" s="31"/>
      <c r="K32" s="5">
        <f t="shared" ref="K32:K51" si="14">$J$14-I32-J32</f>
        <v>0</v>
      </c>
      <c r="L32" s="115"/>
      <c r="M32" s="45"/>
      <c r="O32" s="14">
        <v>1</v>
      </c>
      <c r="P32" s="31"/>
      <c r="Q32" s="31"/>
      <c r="R32" s="13">
        <f>$Q$14-P32-Q32</f>
        <v>0</v>
      </c>
      <c r="S32" s="115"/>
      <c r="T32" s="45"/>
      <c r="V32" s="14">
        <v>1</v>
      </c>
      <c r="W32" s="31"/>
      <c r="X32" s="31"/>
      <c r="Y32" s="13">
        <f>$X$14-W32-X32</f>
        <v>0</v>
      </c>
      <c r="Z32" s="115"/>
      <c r="AA32" s="45"/>
      <c r="AC32" s="14">
        <v>1</v>
      </c>
      <c r="AD32" s="31"/>
      <c r="AE32" s="31"/>
      <c r="AF32" s="13">
        <f>$AE$14-AD32-AE32</f>
        <v>0</v>
      </c>
      <c r="AG32" s="70"/>
      <c r="AH32" s="45"/>
      <c r="AI32" s="122"/>
      <c r="AJ32" s="14">
        <v>1</v>
      </c>
      <c r="AK32" s="31"/>
      <c r="AL32" s="31"/>
      <c r="AM32" s="13">
        <f t="shared" ref="AM32:AM51" si="15">$AS$14-AK32-AL32</f>
        <v>0</v>
      </c>
      <c r="AN32" s="115"/>
      <c r="AO32" s="45"/>
      <c r="AQ32" s="14">
        <v>1</v>
      </c>
      <c r="AR32" s="31"/>
      <c r="AS32" s="31"/>
      <c r="AT32" s="13">
        <f>$AS$14-AR32-AS32</f>
        <v>0</v>
      </c>
      <c r="AU32" s="115"/>
      <c r="AV32" s="45"/>
      <c r="AY32" s="14">
        <v>1</v>
      </c>
      <c r="AZ32" s="31"/>
      <c r="BA32" s="31"/>
      <c r="BB32" s="13">
        <f>$BA$14-AZ32-BA32</f>
        <v>0</v>
      </c>
      <c r="BC32" s="112"/>
      <c r="BD32" s="45"/>
      <c r="BG32" s="17"/>
      <c r="BH32" s="17"/>
      <c r="BI32" s="17"/>
      <c r="BJ32" s="17"/>
      <c r="BK32" s="17"/>
      <c r="BL32" s="17"/>
      <c r="BM32" s="17"/>
      <c r="BO32" s="16">
        <v>16</v>
      </c>
      <c r="BP32" s="34"/>
      <c r="BQ32" s="34"/>
      <c r="BR32" s="8">
        <f t="shared" si="1"/>
        <v>0</v>
      </c>
      <c r="BS32" s="115"/>
      <c r="BT32" s="45"/>
      <c r="BX32" s="16">
        <v>16</v>
      </c>
      <c r="BY32" s="34"/>
      <c r="BZ32" s="34"/>
      <c r="CA32" s="15">
        <f t="shared" si="12"/>
        <v>0</v>
      </c>
      <c r="CB32" s="115"/>
      <c r="CC32" s="45"/>
      <c r="CF32" s="16">
        <v>16</v>
      </c>
      <c r="CG32" s="34"/>
      <c r="CH32" s="34"/>
      <c r="CI32" s="15">
        <f t="shared" si="13"/>
        <v>0</v>
      </c>
      <c r="CJ32" s="115"/>
      <c r="CK32" s="45"/>
    </row>
    <row r="33" spans="1:89" ht="18" customHeight="1">
      <c r="A33" s="7">
        <v>2</v>
      </c>
      <c r="B33" s="32"/>
      <c r="C33" s="32"/>
      <c r="D33" s="5">
        <f t="shared" ref="D33:D51" si="16">$C$14-B33-C33</f>
        <v>0</v>
      </c>
      <c r="E33" s="113"/>
      <c r="F33" s="40"/>
      <c r="H33" s="7">
        <v>2</v>
      </c>
      <c r="I33" s="32"/>
      <c r="J33" s="32"/>
      <c r="K33" s="5">
        <f t="shared" si="14"/>
        <v>0</v>
      </c>
      <c r="L33" s="115"/>
      <c r="M33" s="40"/>
      <c r="O33" s="7">
        <v>2</v>
      </c>
      <c r="P33" s="32"/>
      <c r="Q33" s="32"/>
      <c r="R33" s="5">
        <f t="shared" ref="R33:R51" si="17">$Q$14-P33-Q33</f>
        <v>0</v>
      </c>
      <c r="S33" s="115"/>
      <c r="T33" s="40"/>
      <c r="V33" s="7">
        <v>2</v>
      </c>
      <c r="W33" s="32"/>
      <c r="X33" s="32"/>
      <c r="Y33" s="5">
        <f t="shared" ref="Y33:Y51" si="18">$X$14-W33-X33</f>
        <v>0</v>
      </c>
      <c r="Z33" s="115"/>
      <c r="AA33" s="40"/>
      <c r="AC33" s="7">
        <v>2</v>
      </c>
      <c r="AD33" s="32"/>
      <c r="AE33" s="32"/>
      <c r="AF33" s="5">
        <f t="shared" ref="AF33:AF51" si="19">$AE$14-AD33-AE33</f>
        <v>0</v>
      </c>
      <c r="AG33" s="70"/>
      <c r="AH33" s="40"/>
      <c r="AI33" s="122"/>
      <c r="AJ33" s="7">
        <v>2</v>
      </c>
      <c r="AK33" s="32"/>
      <c r="AL33" s="32"/>
      <c r="AM33" s="5">
        <f t="shared" si="15"/>
        <v>0</v>
      </c>
      <c r="AN33" s="115"/>
      <c r="AO33" s="40"/>
      <c r="AQ33" s="7">
        <v>2</v>
      </c>
      <c r="AR33" s="32"/>
      <c r="AS33" s="32"/>
      <c r="AT33" s="5">
        <f t="shared" ref="AT33:AT51" si="20">$AS$14-AR33-AS33</f>
        <v>0</v>
      </c>
      <c r="AU33" s="115"/>
      <c r="AV33" s="40"/>
      <c r="AY33" s="7">
        <v>2</v>
      </c>
      <c r="AZ33" s="32"/>
      <c r="BA33" s="32"/>
      <c r="BB33" s="5">
        <f t="shared" ref="BB33:BB51" si="21">$BA$14-AZ33-BA33</f>
        <v>0</v>
      </c>
      <c r="BC33" s="115"/>
      <c r="BD33" s="40"/>
      <c r="BG33" s="17"/>
      <c r="BH33" s="17"/>
      <c r="BI33" s="17"/>
      <c r="BJ33" s="17"/>
      <c r="BK33" s="17"/>
      <c r="BL33" s="17"/>
      <c r="BM33" s="17"/>
      <c r="BO33" s="7">
        <v>17</v>
      </c>
      <c r="BP33" s="32"/>
      <c r="BQ33" s="32"/>
      <c r="BR33" s="5">
        <f t="shared" si="1"/>
        <v>0</v>
      </c>
      <c r="BS33" s="115"/>
      <c r="BT33" s="40"/>
      <c r="BX33" s="7">
        <v>17</v>
      </c>
      <c r="BY33" s="32"/>
      <c r="BZ33" s="32"/>
      <c r="CA33" s="5">
        <f t="shared" si="12"/>
        <v>0</v>
      </c>
      <c r="CB33" s="115"/>
      <c r="CC33" s="40"/>
      <c r="CF33" s="7">
        <v>17</v>
      </c>
      <c r="CG33" s="32"/>
      <c r="CH33" s="32"/>
      <c r="CI33" s="5">
        <f t="shared" si="13"/>
        <v>0</v>
      </c>
      <c r="CJ33" s="115"/>
      <c r="CK33" s="40"/>
    </row>
    <row r="34" spans="1:89" ht="18" customHeight="1">
      <c r="A34" s="7">
        <v>3</v>
      </c>
      <c r="B34" s="32"/>
      <c r="C34" s="32"/>
      <c r="D34" s="5">
        <f t="shared" si="16"/>
        <v>0</v>
      </c>
      <c r="E34" s="113"/>
      <c r="F34" s="40"/>
      <c r="H34" s="7">
        <v>3</v>
      </c>
      <c r="I34" s="32"/>
      <c r="J34" s="32"/>
      <c r="K34" s="5">
        <f t="shared" si="14"/>
        <v>0</v>
      </c>
      <c r="L34" s="113"/>
      <c r="M34" s="40"/>
      <c r="O34" s="7">
        <v>3</v>
      </c>
      <c r="P34" s="32"/>
      <c r="Q34" s="32"/>
      <c r="R34" s="5">
        <f t="shared" si="17"/>
        <v>0</v>
      </c>
      <c r="S34" s="113"/>
      <c r="T34" s="40"/>
      <c r="V34" s="7">
        <v>3</v>
      </c>
      <c r="W34" s="32"/>
      <c r="X34" s="32"/>
      <c r="Y34" s="5">
        <f t="shared" si="18"/>
        <v>0</v>
      </c>
      <c r="Z34" s="113"/>
      <c r="AA34" s="40"/>
      <c r="AC34" s="7">
        <v>3</v>
      </c>
      <c r="AD34" s="32"/>
      <c r="AE34" s="32"/>
      <c r="AF34" s="5">
        <f t="shared" si="19"/>
        <v>0</v>
      </c>
      <c r="AG34" s="68"/>
      <c r="AH34" s="40"/>
      <c r="AI34" s="122"/>
      <c r="AJ34" s="7">
        <v>3</v>
      </c>
      <c r="AK34" s="32"/>
      <c r="AL34" s="32"/>
      <c r="AM34" s="5">
        <f t="shared" si="15"/>
        <v>0</v>
      </c>
      <c r="AN34" s="113"/>
      <c r="AO34" s="40"/>
      <c r="AQ34" s="7">
        <v>3</v>
      </c>
      <c r="AR34" s="32"/>
      <c r="AS34" s="32"/>
      <c r="AT34" s="5">
        <f t="shared" si="20"/>
        <v>0</v>
      </c>
      <c r="AU34" s="113"/>
      <c r="AV34" s="40"/>
      <c r="AY34" s="7">
        <v>3</v>
      </c>
      <c r="AZ34" s="32"/>
      <c r="BA34" s="32"/>
      <c r="BB34" s="5">
        <f t="shared" si="21"/>
        <v>0</v>
      </c>
      <c r="BC34" s="113"/>
      <c r="BD34" s="40"/>
      <c r="BG34" s="17"/>
      <c r="BH34" s="17"/>
      <c r="BI34" s="17"/>
      <c r="BJ34" s="17"/>
      <c r="BK34" s="17"/>
      <c r="BL34" s="17"/>
      <c r="BM34" s="17"/>
      <c r="BO34" s="7">
        <v>18</v>
      </c>
      <c r="BP34" s="32"/>
      <c r="BQ34" s="32"/>
      <c r="BR34" s="5">
        <f t="shared" si="1"/>
        <v>0</v>
      </c>
      <c r="BS34" s="113"/>
      <c r="BT34" s="40"/>
      <c r="BX34" s="7">
        <v>18</v>
      </c>
      <c r="BY34" s="32"/>
      <c r="BZ34" s="32"/>
      <c r="CA34" s="5">
        <f t="shared" si="12"/>
        <v>0</v>
      </c>
      <c r="CB34" s="113"/>
      <c r="CC34" s="40"/>
      <c r="CF34" s="7">
        <v>18</v>
      </c>
      <c r="CG34" s="32"/>
      <c r="CH34" s="32"/>
      <c r="CI34" s="5">
        <f t="shared" si="13"/>
        <v>0</v>
      </c>
      <c r="CJ34" s="113"/>
      <c r="CK34" s="40"/>
    </row>
    <row r="35" spans="1:89" ht="18" customHeight="1">
      <c r="A35" s="7">
        <v>4</v>
      </c>
      <c r="B35" s="32"/>
      <c r="C35" s="32"/>
      <c r="D35" s="5">
        <f t="shared" si="16"/>
        <v>0</v>
      </c>
      <c r="E35" s="113"/>
      <c r="F35" s="40"/>
      <c r="H35" s="7">
        <v>4</v>
      </c>
      <c r="I35" s="32"/>
      <c r="J35" s="32"/>
      <c r="K35" s="5">
        <f t="shared" si="14"/>
        <v>0</v>
      </c>
      <c r="L35" s="113"/>
      <c r="M35" s="40"/>
      <c r="O35" s="7">
        <v>4</v>
      </c>
      <c r="P35" s="32"/>
      <c r="Q35" s="32"/>
      <c r="R35" s="5">
        <f t="shared" si="17"/>
        <v>0</v>
      </c>
      <c r="S35" s="113"/>
      <c r="T35" s="40"/>
      <c r="V35" s="7">
        <v>4</v>
      </c>
      <c r="W35" s="32"/>
      <c r="X35" s="32"/>
      <c r="Y35" s="5">
        <f t="shared" si="18"/>
        <v>0</v>
      </c>
      <c r="Z35" s="113"/>
      <c r="AA35" s="40"/>
      <c r="AC35" s="7">
        <v>4</v>
      </c>
      <c r="AD35" s="32"/>
      <c r="AE35" s="32"/>
      <c r="AF35" s="5">
        <f t="shared" si="19"/>
        <v>0</v>
      </c>
      <c r="AG35" s="68"/>
      <c r="AH35" s="40"/>
      <c r="AI35" s="122"/>
      <c r="AJ35" s="7">
        <v>4</v>
      </c>
      <c r="AK35" s="32"/>
      <c r="AL35" s="32"/>
      <c r="AM35" s="5">
        <f t="shared" si="15"/>
        <v>0</v>
      </c>
      <c r="AN35" s="113"/>
      <c r="AO35" s="40"/>
      <c r="AQ35" s="7">
        <v>4</v>
      </c>
      <c r="AR35" s="32"/>
      <c r="AS35" s="32"/>
      <c r="AT35" s="5">
        <f t="shared" si="20"/>
        <v>0</v>
      </c>
      <c r="AU35" s="113"/>
      <c r="AV35" s="40"/>
      <c r="AY35" s="7">
        <v>4</v>
      </c>
      <c r="AZ35" s="32"/>
      <c r="BA35" s="32"/>
      <c r="BB35" s="5">
        <f t="shared" si="21"/>
        <v>0</v>
      </c>
      <c r="BC35" s="113"/>
      <c r="BD35" s="40"/>
      <c r="BG35" s="17"/>
      <c r="BH35" s="17"/>
      <c r="BI35" s="17"/>
      <c r="BJ35" s="17"/>
      <c r="BK35" s="17"/>
      <c r="BL35" s="17"/>
      <c r="BM35" s="17"/>
      <c r="BO35" s="7">
        <v>19</v>
      </c>
      <c r="BP35" s="32"/>
      <c r="BQ35" s="32"/>
      <c r="BR35" s="5">
        <f t="shared" si="1"/>
        <v>0</v>
      </c>
      <c r="BS35" s="113"/>
      <c r="BT35" s="40"/>
      <c r="BX35" s="7">
        <v>19</v>
      </c>
      <c r="BY35" s="32"/>
      <c r="BZ35" s="32"/>
      <c r="CA35" s="5">
        <f t="shared" si="12"/>
        <v>0</v>
      </c>
      <c r="CB35" s="113"/>
      <c r="CC35" s="40"/>
      <c r="CF35" s="7">
        <v>19</v>
      </c>
      <c r="CG35" s="32"/>
      <c r="CH35" s="32"/>
      <c r="CI35" s="5">
        <f t="shared" si="13"/>
        <v>0</v>
      </c>
      <c r="CJ35" s="113"/>
      <c r="CK35" s="40"/>
    </row>
    <row r="36" spans="1:89" ht="18" customHeight="1">
      <c r="A36" s="12">
        <v>5</v>
      </c>
      <c r="B36" s="33"/>
      <c r="C36" s="33"/>
      <c r="D36" s="10">
        <f t="shared" si="16"/>
        <v>0</v>
      </c>
      <c r="E36" s="114"/>
      <c r="F36" s="41"/>
      <c r="H36" s="12">
        <v>5</v>
      </c>
      <c r="I36" s="33"/>
      <c r="J36" s="33"/>
      <c r="K36" s="10">
        <f t="shared" si="14"/>
        <v>0</v>
      </c>
      <c r="L36" s="114"/>
      <c r="M36" s="41"/>
      <c r="O36" s="12">
        <v>5</v>
      </c>
      <c r="P36" s="33"/>
      <c r="Q36" s="33"/>
      <c r="R36" s="10">
        <f t="shared" si="17"/>
        <v>0</v>
      </c>
      <c r="S36" s="114"/>
      <c r="T36" s="41"/>
      <c r="V36" s="12">
        <v>5</v>
      </c>
      <c r="W36" s="33"/>
      <c r="X36" s="33"/>
      <c r="Y36" s="10">
        <f t="shared" si="18"/>
        <v>0</v>
      </c>
      <c r="Z36" s="114"/>
      <c r="AA36" s="41"/>
      <c r="AC36" s="12">
        <v>5</v>
      </c>
      <c r="AD36" s="33"/>
      <c r="AE36" s="33"/>
      <c r="AF36" s="10">
        <f t="shared" si="19"/>
        <v>0</v>
      </c>
      <c r="AG36" s="69"/>
      <c r="AH36" s="41"/>
      <c r="AI36" s="122"/>
      <c r="AJ36" s="12">
        <v>5</v>
      </c>
      <c r="AK36" s="33"/>
      <c r="AL36" s="33"/>
      <c r="AM36" s="10">
        <f t="shared" si="15"/>
        <v>0</v>
      </c>
      <c r="AN36" s="114"/>
      <c r="AO36" s="41"/>
      <c r="AQ36" s="12">
        <v>5</v>
      </c>
      <c r="AR36" s="33"/>
      <c r="AS36" s="33"/>
      <c r="AT36" s="10">
        <f t="shared" si="20"/>
        <v>0</v>
      </c>
      <c r="AU36" s="114"/>
      <c r="AV36" s="41"/>
      <c r="AY36" s="12">
        <v>5</v>
      </c>
      <c r="AZ36" s="33"/>
      <c r="BA36" s="33"/>
      <c r="BB36" s="10">
        <f t="shared" si="21"/>
        <v>0</v>
      </c>
      <c r="BC36" s="114"/>
      <c r="BD36" s="41"/>
      <c r="BG36" s="17"/>
      <c r="BH36" s="17"/>
      <c r="BI36" s="17"/>
      <c r="BJ36" s="17"/>
      <c r="BK36" s="17"/>
      <c r="BL36" s="17"/>
      <c r="BM36" s="17"/>
      <c r="BO36" s="12">
        <v>20</v>
      </c>
      <c r="BP36" s="33"/>
      <c r="BQ36" s="33"/>
      <c r="BR36" s="10">
        <f t="shared" si="1"/>
        <v>0</v>
      </c>
      <c r="BS36" s="114"/>
      <c r="BT36" s="41"/>
      <c r="BX36" s="12">
        <v>20</v>
      </c>
      <c r="BY36" s="33"/>
      <c r="BZ36" s="33"/>
      <c r="CA36" s="10">
        <f t="shared" si="12"/>
        <v>0</v>
      </c>
      <c r="CB36" s="114"/>
      <c r="CC36" s="41"/>
      <c r="CF36" s="12">
        <v>20</v>
      </c>
      <c r="CG36" s="33"/>
      <c r="CH36" s="33"/>
      <c r="CI36" s="10">
        <f t="shared" si="13"/>
        <v>0</v>
      </c>
      <c r="CJ36" s="114"/>
      <c r="CK36" s="41"/>
    </row>
    <row r="37" spans="1:89" ht="18" customHeight="1">
      <c r="A37" s="16">
        <v>6</v>
      </c>
      <c r="B37" s="35"/>
      <c r="C37" s="35"/>
      <c r="D37" s="5">
        <f t="shared" si="16"/>
        <v>0</v>
      </c>
      <c r="E37" s="115"/>
      <c r="F37" s="45"/>
      <c r="H37" s="16">
        <v>6</v>
      </c>
      <c r="I37" s="34"/>
      <c r="J37" s="34"/>
      <c r="K37" s="15">
        <f t="shared" si="14"/>
        <v>0</v>
      </c>
      <c r="L37" s="115"/>
      <c r="M37" s="45"/>
      <c r="O37" s="16">
        <v>6</v>
      </c>
      <c r="P37" s="34"/>
      <c r="Q37" s="34"/>
      <c r="R37" s="15">
        <f t="shared" si="17"/>
        <v>0</v>
      </c>
      <c r="S37" s="115"/>
      <c r="T37" s="45"/>
      <c r="V37" s="16">
        <v>6</v>
      </c>
      <c r="W37" s="34"/>
      <c r="X37" s="34"/>
      <c r="Y37" s="15">
        <f t="shared" si="18"/>
        <v>0</v>
      </c>
      <c r="Z37" s="115"/>
      <c r="AA37" s="45"/>
      <c r="AC37" s="16">
        <v>6</v>
      </c>
      <c r="AD37" s="34"/>
      <c r="AE37" s="34"/>
      <c r="AF37" s="15">
        <f t="shared" si="19"/>
        <v>0</v>
      </c>
      <c r="AG37" s="70"/>
      <c r="AH37" s="45"/>
      <c r="AI37" s="122"/>
      <c r="AJ37" s="16">
        <v>6</v>
      </c>
      <c r="AK37" s="34"/>
      <c r="AL37" s="34"/>
      <c r="AM37" s="15">
        <f t="shared" si="15"/>
        <v>0</v>
      </c>
      <c r="AN37" s="115"/>
      <c r="AO37" s="45"/>
      <c r="AQ37" s="16">
        <v>6</v>
      </c>
      <c r="AR37" s="34"/>
      <c r="AS37" s="34"/>
      <c r="AT37" s="15">
        <f t="shared" si="20"/>
        <v>0</v>
      </c>
      <c r="AU37" s="115"/>
      <c r="AV37" s="45"/>
      <c r="AY37" s="16">
        <v>6</v>
      </c>
      <c r="AZ37" s="34"/>
      <c r="BA37" s="34"/>
      <c r="BB37" s="15">
        <f t="shared" si="21"/>
        <v>0</v>
      </c>
      <c r="BC37" s="115"/>
      <c r="BD37" s="45"/>
      <c r="BG37" s="17"/>
      <c r="BH37" s="17"/>
      <c r="BI37" s="17"/>
      <c r="BJ37" s="17"/>
      <c r="BK37" s="17"/>
      <c r="BL37" s="17"/>
      <c r="BM37" s="17"/>
      <c r="BO37" s="16">
        <v>21</v>
      </c>
      <c r="BP37" s="34"/>
      <c r="BQ37" s="34"/>
      <c r="BR37" s="8">
        <f t="shared" si="1"/>
        <v>0</v>
      </c>
      <c r="BS37" s="115"/>
      <c r="BT37" s="45"/>
      <c r="BX37" s="16">
        <v>21</v>
      </c>
      <c r="BY37" s="34"/>
      <c r="BZ37" s="34"/>
      <c r="CA37" s="15">
        <f t="shared" si="12"/>
        <v>0</v>
      </c>
      <c r="CB37" s="115"/>
      <c r="CC37" s="45"/>
      <c r="CF37" s="16">
        <v>21</v>
      </c>
      <c r="CG37" s="34"/>
      <c r="CH37" s="34"/>
      <c r="CI37" s="15">
        <f t="shared" si="13"/>
        <v>0</v>
      </c>
      <c r="CJ37" s="115"/>
      <c r="CK37" s="45"/>
    </row>
    <row r="38" spans="1:89" ht="18" customHeight="1">
      <c r="A38" s="7">
        <v>7</v>
      </c>
      <c r="B38" s="32"/>
      <c r="C38" s="32"/>
      <c r="D38" s="5">
        <f t="shared" si="16"/>
        <v>0</v>
      </c>
      <c r="E38" s="115"/>
      <c r="F38" s="40"/>
      <c r="H38" s="7">
        <v>7</v>
      </c>
      <c r="I38" s="32"/>
      <c r="J38" s="32"/>
      <c r="K38" s="5">
        <f t="shared" si="14"/>
        <v>0</v>
      </c>
      <c r="L38" s="115"/>
      <c r="M38" s="40"/>
      <c r="O38" s="7">
        <v>7</v>
      </c>
      <c r="P38" s="32"/>
      <c r="Q38" s="32"/>
      <c r="R38" s="5">
        <f t="shared" si="17"/>
        <v>0</v>
      </c>
      <c r="S38" s="115"/>
      <c r="T38" s="40"/>
      <c r="V38" s="7">
        <v>7</v>
      </c>
      <c r="W38" s="32"/>
      <c r="X38" s="32"/>
      <c r="Y38" s="5">
        <f t="shared" si="18"/>
        <v>0</v>
      </c>
      <c r="Z38" s="115"/>
      <c r="AA38" s="40"/>
      <c r="AC38" s="7">
        <v>7</v>
      </c>
      <c r="AD38" s="32"/>
      <c r="AE38" s="32"/>
      <c r="AF38" s="5">
        <f t="shared" si="19"/>
        <v>0</v>
      </c>
      <c r="AG38" s="70"/>
      <c r="AH38" s="40"/>
      <c r="AI38" s="122"/>
      <c r="AJ38" s="7">
        <v>7</v>
      </c>
      <c r="AK38" s="32"/>
      <c r="AL38" s="32"/>
      <c r="AM38" s="5">
        <f t="shared" si="15"/>
        <v>0</v>
      </c>
      <c r="AN38" s="115"/>
      <c r="AO38" s="40"/>
      <c r="AQ38" s="7">
        <v>7</v>
      </c>
      <c r="AR38" s="32"/>
      <c r="AS38" s="32"/>
      <c r="AT38" s="5">
        <f t="shared" si="20"/>
        <v>0</v>
      </c>
      <c r="AU38" s="115"/>
      <c r="AV38" s="40"/>
      <c r="AY38" s="7">
        <v>7</v>
      </c>
      <c r="AZ38" s="32"/>
      <c r="BA38" s="32"/>
      <c r="BB38" s="5">
        <f t="shared" si="21"/>
        <v>0</v>
      </c>
      <c r="BC38" s="115"/>
      <c r="BD38" s="40"/>
      <c r="BG38" s="17"/>
      <c r="BH38" s="17"/>
      <c r="BI38" s="17"/>
      <c r="BJ38" s="17"/>
      <c r="BK38" s="17"/>
      <c r="BL38" s="17"/>
      <c r="BM38" s="17"/>
      <c r="BO38" s="7">
        <v>22</v>
      </c>
      <c r="BP38" s="32"/>
      <c r="BQ38" s="32"/>
      <c r="BR38" s="5">
        <f t="shared" si="1"/>
        <v>0</v>
      </c>
      <c r="BS38" s="115"/>
      <c r="BT38" s="40"/>
      <c r="BX38" s="7">
        <v>22</v>
      </c>
      <c r="BY38" s="32"/>
      <c r="BZ38" s="32"/>
      <c r="CA38" s="5">
        <f t="shared" si="12"/>
        <v>0</v>
      </c>
      <c r="CB38" s="115"/>
      <c r="CC38" s="40"/>
      <c r="CF38" s="7">
        <v>22</v>
      </c>
      <c r="CG38" s="32"/>
      <c r="CH38" s="32"/>
      <c r="CI38" s="5">
        <f t="shared" si="13"/>
        <v>0</v>
      </c>
      <c r="CJ38" s="115"/>
      <c r="CK38" s="40"/>
    </row>
    <row r="39" spans="1:89" ht="18" customHeight="1">
      <c r="A39" s="7">
        <v>8</v>
      </c>
      <c r="B39" s="32"/>
      <c r="C39" s="32"/>
      <c r="D39" s="5">
        <f t="shared" si="16"/>
        <v>0</v>
      </c>
      <c r="E39" s="113"/>
      <c r="F39" s="40"/>
      <c r="H39" s="7">
        <v>8</v>
      </c>
      <c r="I39" s="32"/>
      <c r="J39" s="32"/>
      <c r="K39" s="5">
        <f t="shared" si="14"/>
        <v>0</v>
      </c>
      <c r="L39" s="113"/>
      <c r="M39" s="40"/>
      <c r="O39" s="7">
        <v>8</v>
      </c>
      <c r="P39" s="32"/>
      <c r="Q39" s="32"/>
      <c r="R39" s="5">
        <f t="shared" si="17"/>
        <v>0</v>
      </c>
      <c r="S39" s="113"/>
      <c r="T39" s="40"/>
      <c r="V39" s="7">
        <v>8</v>
      </c>
      <c r="W39" s="32"/>
      <c r="X39" s="32"/>
      <c r="Y39" s="5">
        <f t="shared" si="18"/>
        <v>0</v>
      </c>
      <c r="Z39" s="113"/>
      <c r="AA39" s="40"/>
      <c r="AC39" s="7">
        <v>8</v>
      </c>
      <c r="AD39" s="32"/>
      <c r="AE39" s="32"/>
      <c r="AF39" s="5">
        <f t="shared" si="19"/>
        <v>0</v>
      </c>
      <c r="AG39" s="68"/>
      <c r="AH39" s="40"/>
      <c r="AI39" s="122"/>
      <c r="AJ39" s="7">
        <v>8</v>
      </c>
      <c r="AK39" s="32"/>
      <c r="AL39" s="32"/>
      <c r="AM39" s="5">
        <f t="shared" si="15"/>
        <v>0</v>
      </c>
      <c r="AN39" s="113"/>
      <c r="AO39" s="40"/>
      <c r="AQ39" s="7">
        <v>8</v>
      </c>
      <c r="AR39" s="32"/>
      <c r="AS39" s="32"/>
      <c r="AT39" s="5">
        <f t="shared" si="20"/>
        <v>0</v>
      </c>
      <c r="AU39" s="113"/>
      <c r="AV39" s="40"/>
      <c r="AY39" s="7">
        <v>8</v>
      </c>
      <c r="AZ39" s="32"/>
      <c r="BA39" s="32"/>
      <c r="BB39" s="5">
        <f t="shared" si="21"/>
        <v>0</v>
      </c>
      <c r="BC39" s="113"/>
      <c r="BD39" s="40"/>
      <c r="BG39" s="17"/>
      <c r="BH39" s="17"/>
      <c r="BI39" s="17"/>
      <c r="BJ39" s="17"/>
      <c r="BK39" s="17"/>
      <c r="BL39" s="17"/>
      <c r="BM39" s="17"/>
      <c r="BO39" s="7">
        <v>23</v>
      </c>
      <c r="BP39" s="32"/>
      <c r="BQ39" s="32"/>
      <c r="BR39" s="5">
        <f t="shared" si="1"/>
        <v>0</v>
      </c>
      <c r="BS39" s="113"/>
      <c r="BT39" s="40"/>
      <c r="BX39" s="7">
        <v>23</v>
      </c>
      <c r="BY39" s="32"/>
      <c r="BZ39" s="32"/>
      <c r="CA39" s="5">
        <f t="shared" si="12"/>
        <v>0</v>
      </c>
      <c r="CB39" s="113"/>
      <c r="CC39" s="40"/>
      <c r="CF39" s="7">
        <v>23</v>
      </c>
      <c r="CG39" s="32"/>
      <c r="CH39" s="32"/>
      <c r="CI39" s="5">
        <f t="shared" si="13"/>
        <v>0</v>
      </c>
      <c r="CJ39" s="113"/>
      <c r="CK39" s="40"/>
    </row>
    <row r="40" spans="1:89" ht="18" customHeight="1">
      <c r="A40" s="7">
        <v>9</v>
      </c>
      <c r="B40" s="32"/>
      <c r="C40" s="32"/>
      <c r="D40" s="5">
        <f t="shared" si="16"/>
        <v>0</v>
      </c>
      <c r="E40" s="113"/>
      <c r="F40" s="40"/>
      <c r="H40" s="7">
        <v>9</v>
      </c>
      <c r="I40" s="32"/>
      <c r="J40" s="32"/>
      <c r="K40" s="5">
        <f t="shared" si="14"/>
        <v>0</v>
      </c>
      <c r="L40" s="113"/>
      <c r="M40" s="40"/>
      <c r="O40" s="7">
        <v>9</v>
      </c>
      <c r="P40" s="32"/>
      <c r="Q40" s="32"/>
      <c r="R40" s="5">
        <f t="shared" si="17"/>
        <v>0</v>
      </c>
      <c r="S40" s="113"/>
      <c r="T40" s="40"/>
      <c r="V40" s="7">
        <v>9</v>
      </c>
      <c r="W40" s="32"/>
      <c r="X40" s="32"/>
      <c r="Y40" s="5">
        <f t="shared" si="18"/>
        <v>0</v>
      </c>
      <c r="Z40" s="113"/>
      <c r="AA40" s="40"/>
      <c r="AC40" s="7">
        <v>9</v>
      </c>
      <c r="AD40" s="32"/>
      <c r="AE40" s="32"/>
      <c r="AF40" s="5">
        <f t="shared" si="19"/>
        <v>0</v>
      </c>
      <c r="AG40" s="68"/>
      <c r="AH40" s="40"/>
      <c r="AI40" s="122"/>
      <c r="AJ40" s="7">
        <v>9</v>
      </c>
      <c r="AK40" s="32"/>
      <c r="AL40" s="32"/>
      <c r="AM40" s="5">
        <f t="shared" si="15"/>
        <v>0</v>
      </c>
      <c r="AN40" s="113"/>
      <c r="AO40" s="40"/>
      <c r="AQ40" s="7">
        <v>9</v>
      </c>
      <c r="AR40" s="32"/>
      <c r="AS40" s="32"/>
      <c r="AT40" s="5">
        <f t="shared" si="20"/>
        <v>0</v>
      </c>
      <c r="AU40" s="113"/>
      <c r="AV40" s="40"/>
      <c r="AY40" s="7">
        <v>9</v>
      </c>
      <c r="AZ40" s="32"/>
      <c r="BA40" s="32"/>
      <c r="BB40" s="5">
        <f t="shared" si="21"/>
        <v>0</v>
      </c>
      <c r="BC40" s="113"/>
      <c r="BD40" s="40"/>
      <c r="BG40" s="17"/>
      <c r="BH40" s="17"/>
      <c r="BI40" s="17"/>
      <c r="BJ40" s="17"/>
      <c r="BK40" s="17"/>
      <c r="BL40" s="17"/>
      <c r="BM40" s="17"/>
      <c r="BO40" s="7">
        <v>24</v>
      </c>
      <c r="BP40" s="32"/>
      <c r="BQ40" s="32"/>
      <c r="BR40" s="5">
        <f t="shared" si="1"/>
        <v>0</v>
      </c>
      <c r="BS40" s="113"/>
      <c r="BT40" s="40"/>
      <c r="BX40" s="7">
        <v>24</v>
      </c>
      <c r="BY40" s="32"/>
      <c r="BZ40" s="32"/>
      <c r="CA40" s="5">
        <f t="shared" si="12"/>
        <v>0</v>
      </c>
      <c r="CB40" s="113"/>
      <c r="CC40" s="40"/>
      <c r="CF40" s="7">
        <v>24</v>
      </c>
      <c r="CG40" s="32"/>
      <c r="CH40" s="32"/>
      <c r="CI40" s="5">
        <f t="shared" si="13"/>
        <v>0</v>
      </c>
      <c r="CJ40" s="113"/>
      <c r="CK40" s="40"/>
    </row>
    <row r="41" spans="1:89" ht="18" customHeight="1" thickBot="1">
      <c r="A41" s="12">
        <v>10</v>
      </c>
      <c r="B41" s="33"/>
      <c r="C41" s="33"/>
      <c r="D41" s="5">
        <f t="shared" si="16"/>
        <v>0</v>
      </c>
      <c r="E41" s="114"/>
      <c r="F41" s="41"/>
      <c r="H41" s="12">
        <v>10</v>
      </c>
      <c r="I41" s="33"/>
      <c r="J41" s="33"/>
      <c r="K41" s="10">
        <f t="shared" si="14"/>
        <v>0</v>
      </c>
      <c r="L41" s="114"/>
      <c r="M41" s="41"/>
      <c r="O41" s="12">
        <v>10</v>
      </c>
      <c r="P41" s="33"/>
      <c r="Q41" s="33"/>
      <c r="R41" s="10">
        <f t="shared" si="17"/>
        <v>0</v>
      </c>
      <c r="S41" s="114"/>
      <c r="T41" s="41"/>
      <c r="V41" s="12">
        <v>10</v>
      </c>
      <c r="W41" s="33"/>
      <c r="X41" s="33"/>
      <c r="Y41" s="10">
        <f t="shared" si="18"/>
        <v>0</v>
      </c>
      <c r="Z41" s="114"/>
      <c r="AA41" s="41"/>
      <c r="AC41" s="12">
        <v>10</v>
      </c>
      <c r="AD41" s="33"/>
      <c r="AE41" s="33"/>
      <c r="AF41" s="10">
        <f t="shared" si="19"/>
        <v>0</v>
      </c>
      <c r="AG41" s="69"/>
      <c r="AH41" s="41"/>
      <c r="AI41" s="122"/>
      <c r="AJ41" s="12">
        <v>10</v>
      </c>
      <c r="AK41" s="33"/>
      <c r="AL41" s="33"/>
      <c r="AM41" s="10">
        <f t="shared" si="15"/>
        <v>0</v>
      </c>
      <c r="AN41" s="114"/>
      <c r="AO41" s="41"/>
      <c r="AQ41" s="12">
        <v>10</v>
      </c>
      <c r="AR41" s="33"/>
      <c r="AS41" s="33"/>
      <c r="AT41" s="10">
        <f t="shared" si="20"/>
        <v>0</v>
      </c>
      <c r="AU41" s="114"/>
      <c r="AV41" s="41"/>
      <c r="AY41" s="12">
        <v>10</v>
      </c>
      <c r="AZ41" s="33"/>
      <c r="BA41" s="33"/>
      <c r="BB41" s="10">
        <f t="shared" si="21"/>
        <v>0</v>
      </c>
      <c r="BC41" s="114"/>
      <c r="BD41" s="41"/>
      <c r="BG41" s="17"/>
      <c r="BH41" s="17"/>
      <c r="BI41" s="17"/>
      <c r="BJ41" s="17"/>
      <c r="BK41" s="17"/>
      <c r="BL41" s="17"/>
      <c r="BM41" s="17"/>
      <c r="BO41" s="12">
        <v>25</v>
      </c>
      <c r="BP41" s="33"/>
      <c r="BQ41" s="33"/>
      <c r="BR41" s="10">
        <f t="shared" si="1"/>
        <v>0</v>
      </c>
      <c r="BS41" s="114"/>
      <c r="BT41" s="41"/>
      <c r="BX41" s="3">
        <v>25</v>
      </c>
      <c r="BY41" s="36"/>
      <c r="BZ41" s="36"/>
      <c r="CA41" s="2">
        <f t="shared" si="12"/>
        <v>0</v>
      </c>
      <c r="CB41" s="71"/>
      <c r="CC41" s="42"/>
      <c r="CF41" s="12">
        <v>25</v>
      </c>
      <c r="CG41" s="33"/>
      <c r="CH41" s="33"/>
      <c r="CI41" s="10">
        <f t="shared" si="13"/>
        <v>0</v>
      </c>
      <c r="CJ41" s="114"/>
      <c r="CK41" s="41"/>
    </row>
    <row r="42" spans="1:89" ht="18" customHeight="1">
      <c r="A42" s="16">
        <v>11</v>
      </c>
      <c r="B42" s="35"/>
      <c r="C42" s="35"/>
      <c r="D42" s="15">
        <f t="shared" si="16"/>
        <v>0</v>
      </c>
      <c r="E42" s="115"/>
      <c r="F42" s="45"/>
      <c r="H42" s="16">
        <v>11</v>
      </c>
      <c r="I42" s="34"/>
      <c r="J42" s="34"/>
      <c r="K42" s="15">
        <f t="shared" si="14"/>
        <v>0</v>
      </c>
      <c r="L42" s="115"/>
      <c r="M42" s="45"/>
      <c r="O42" s="16">
        <v>11</v>
      </c>
      <c r="P42" s="34"/>
      <c r="Q42" s="34"/>
      <c r="R42" s="15">
        <f t="shared" si="17"/>
        <v>0</v>
      </c>
      <c r="S42" s="115"/>
      <c r="T42" s="45"/>
      <c r="V42" s="16">
        <v>11</v>
      </c>
      <c r="W42" s="34"/>
      <c r="X42" s="34"/>
      <c r="Y42" s="15">
        <f t="shared" si="18"/>
        <v>0</v>
      </c>
      <c r="Z42" s="115"/>
      <c r="AA42" s="45"/>
      <c r="AC42" s="16">
        <v>11</v>
      </c>
      <c r="AD42" s="34"/>
      <c r="AE42" s="34"/>
      <c r="AF42" s="15">
        <f t="shared" si="19"/>
        <v>0</v>
      </c>
      <c r="AG42" s="70"/>
      <c r="AH42" s="45"/>
      <c r="AI42" s="122"/>
      <c r="AJ42" s="16">
        <v>11</v>
      </c>
      <c r="AK42" s="34"/>
      <c r="AL42" s="34"/>
      <c r="AM42" s="15">
        <f t="shared" si="15"/>
        <v>0</v>
      </c>
      <c r="AN42" s="115"/>
      <c r="AO42" s="45"/>
      <c r="AQ42" s="16">
        <v>11</v>
      </c>
      <c r="AR42" s="34"/>
      <c r="AS42" s="34"/>
      <c r="AT42" s="15">
        <f t="shared" si="20"/>
        <v>0</v>
      </c>
      <c r="AU42" s="115"/>
      <c r="AV42" s="45"/>
      <c r="AY42" s="16">
        <v>11</v>
      </c>
      <c r="AZ42" s="34"/>
      <c r="BA42" s="34"/>
      <c r="BB42" s="15">
        <f t="shared" si="21"/>
        <v>0</v>
      </c>
      <c r="BC42" s="115"/>
      <c r="BD42" s="45"/>
      <c r="BG42" s="17"/>
      <c r="BH42" s="17"/>
      <c r="BI42" s="17"/>
      <c r="BJ42" s="17"/>
      <c r="BK42" s="17"/>
      <c r="BL42" s="17"/>
      <c r="BM42" s="17"/>
      <c r="BO42" s="16">
        <v>26</v>
      </c>
      <c r="BP42" s="34"/>
      <c r="BQ42" s="34"/>
      <c r="BR42" s="8">
        <f t="shared" si="1"/>
        <v>0</v>
      </c>
      <c r="BS42" s="115"/>
      <c r="BT42" s="45"/>
      <c r="BX42" s="29"/>
      <c r="BY42" s="29"/>
      <c r="BZ42" s="29"/>
      <c r="CA42" s="29"/>
      <c r="CB42" s="17"/>
      <c r="CC42" s="29" t="s">
        <v>17</v>
      </c>
      <c r="CF42" s="16">
        <v>26</v>
      </c>
      <c r="CG42" s="34"/>
      <c r="CH42" s="34"/>
      <c r="CI42" s="15">
        <f t="shared" si="13"/>
        <v>0</v>
      </c>
      <c r="CJ42" s="115"/>
      <c r="CK42" s="45"/>
    </row>
    <row r="43" spans="1:89" ht="18" customHeight="1">
      <c r="A43" s="7">
        <v>12</v>
      </c>
      <c r="B43" s="32"/>
      <c r="C43" s="32"/>
      <c r="D43" s="5">
        <f t="shared" si="16"/>
        <v>0</v>
      </c>
      <c r="E43" s="115"/>
      <c r="F43" s="40"/>
      <c r="H43" s="7">
        <v>12</v>
      </c>
      <c r="I43" s="32"/>
      <c r="J43" s="32"/>
      <c r="K43" s="5">
        <f t="shared" si="14"/>
        <v>0</v>
      </c>
      <c r="L43" s="115"/>
      <c r="M43" s="40"/>
      <c r="O43" s="7">
        <v>12</v>
      </c>
      <c r="P43" s="32"/>
      <c r="Q43" s="32"/>
      <c r="R43" s="5">
        <f t="shared" si="17"/>
        <v>0</v>
      </c>
      <c r="S43" s="115"/>
      <c r="T43" s="40"/>
      <c r="V43" s="7">
        <v>12</v>
      </c>
      <c r="W43" s="32"/>
      <c r="X43" s="32"/>
      <c r="Y43" s="5">
        <f t="shared" si="18"/>
        <v>0</v>
      </c>
      <c r="Z43" s="115"/>
      <c r="AA43" s="40"/>
      <c r="AC43" s="7">
        <v>12</v>
      </c>
      <c r="AD43" s="32"/>
      <c r="AE43" s="32"/>
      <c r="AF43" s="5">
        <f t="shared" si="19"/>
        <v>0</v>
      </c>
      <c r="AG43" s="70"/>
      <c r="AH43" s="40"/>
      <c r="AI43" s="122"/>
      <c r="AJ43" s="7">
        <v>12</v>
      </c>
      <c r="AK43" s="32"/>
      <c r="AL43" s="32"/>
      <c r="AM43" s="5">
        <f t="shared" si="15"/>
        <v>0</v>
      </c>
      <c r="AN43" s="115"/>
      <c r="AO43" s="40"/>
      <c r="AQ43" s="7">
        <v>12</v>
      </c>
      <c r="AR43" s="32"/>
      <c r="AS43" s="32"/>
      <c r="AT43" s="5">
        <f t="shared" si="20"/>
        <v>0</v>
      </c>
      <c r="AU43" s="115"/>
      <c r="AV43" s="40"/>
      <c r="AY43" s="7">
        <v>12</v>
      </c>
      <c r="AZ43" s="32"/>
      <c r="BA43" s="32"/>
      <c r="BB43" s="5">
        <f t="shared" si="21"/>
        <v>0</v>
      </c>
      <c r="BC43" s="115"/>
      <c r="BD43" s="40"/>
      <c r="BG43" s="17"/>
      <c r="BH43" s="17"/>
      <c r="BI43" s="17"/>
      <c r="BJ43" s="17"/>
      <c r="BK43" s="17"/>
      <c r="BL43" s="17"/>
      <c r="BM43" s="17"/>
      <c r="BO43" s="7">
        <v>27</v>
      </c>
      <c r="BP43" s="32"/>
      <c r="BQ43" s="32"/>
      <c r="BR43" s="5">
        <f t="shared" si="1"/>
        <v>0</v>
      </c>
      <c r="BS43" s="115"/>
      <c r="BT43" s="40"/>
      <c r="BX43" s="29"/>
      <c r="BY43" s="29"/>
      <c r="BZ43" s="29"/>
      <c r="CA43" s="29"/>
      <c r="CB43" s="17"/>
      <c r="CC43" s="29" t="s">
        <v>17</v>
      </c>
      <c r="CF43" s="7">
        <v>27</v>
      </c>
      <c r="CG43" s="32"/>
      <c r="CH43" s="32"/>
      <c r="CI43" s="5">
        <f t="shared" si="13"/>
        <v>0</v>
      </c>
      <c r="CJ43" s="115"/>
      <c r="CK43" s="40"/>
    </row>
    <row r="44" spans="1:89" ht="18" customHeight="1">
      <c r="A44" s="7">
        <v>13</v>
      </c>
      <c r="B44" s="32"/>
      <c r="C44" s="32"/>
      <c r="D44" s="5">
        <f t="shared" si="16"/>
        <v>0</v>
      </c>
      <c r="E44" s="113"/>
      <c r="F44" s="40"/>
      <c r="H44" s="7">
        <v>13</v>
      </c>
      <c r="I44" s="32"/>
      <c r="J44" s="32"/>
      <c r="K44" s="5">
        <f t="shared" si="14"/>
        <v>0</v>
      </c>
      <c r="L44" s="113"/>
      <c r="M44" s="40"/>
      <c r="O44" s="7">
        <v>13</v>
      </c>
      <c r="P44" s="32"/>
      <c r="Q44" s="32"/>
      <c r="R44" s="5">
        <f t="shared" si="17"/>
        <v>0</v>
      </c>
      <c r="S44" s="113"/>
      <c r="T44" s="40"/>
      <c r="V44" s="7">
        <v>13</v>
      </c>
      <c r="W44" s="32"/>
      <c r="X44" s="32"/>
      <c r="Y44" s="5">
        <f t="shared" si="18"/>
        <v>0</v>
      </c>
      <c r="Z44" s="113"/>
      <c r="AA44" s="40"/>
      <c r="AC44" s="7">
        <v>13</v>
      </c>
      <c r="AD44" s="32"/>
      <c r="AE44" s="32"/>
      <c r="AF44" s="5">
        <f t="shared" si="19"/>
        <v>0</v>
      </c>
      <c r="AG44" s="68"/>
      <c r="AH44" s="40"/>
      <c r="AI44" s="122"/>
      <c r="AJ44" s="7">
        <v>13</v>
      </c>
      <c r="AK44" s="32"/>
      <c r="AL44" s="32"/>
      <c r="AM44" s="5">
        <f t="shared" si="15"/>
        <v>0</v>
      </c>
      <c r="AN44" s="113"/>
      <c r="AO44" s="40"/>
      <c r="AQ44" s="7">
        <v>13</v>
      </c>
      <c r="AR44" s="32"/>
      <c r="AS44" s="32"/>
      <c r="AT44" s="5">
        <f t="shared" si="20"/>
        <v>0</v>
      </c>
      <c r="AU44" s="113"/>
      <c r="AV44" s="40"/>
      <c r="AY44" s="7">
        <v>13</v>
      </c>
      <c r="AZ44" s="32"/>
      <c r="BA44" s="32"/>
      <c r="BB44" s="5">
        <f t="shared" si="21"/>
        <v>0</v>
      </c>
      <c r="BC44" s="113"/>
      <c r="BD44" s="40"/>
      <c r="BG44" s="17"/>
      <c r="BH44" s="17"/>
      <c r="BI44" s="17"/>
      <c r="BJ44" s="17"/>
      <c r="BK44" s="17"/>
      <c r="BL44" s="17"/>
      <c r="BM44" s="17"/>
      <c r="BO44" s="7">
        <v>28</v>
      </c>
      <c r="BP44" s="32"/>
      <c r="BQ44" s="32"/>
      <c r="BR44" s="5">
        <f t="shared" si="1"/>
        <v>0</v>
      </c>
      <c r="BS44" s="113"/>
      <c r="BT44" s="40"/>
      <c r="BX44" s="29"/>
      <c r="BY44" s="29"/>
      <c r="BZ44" s="29"/>
      <c r="CA44" s="29"/>
      <c r="CB44" s="17"/>
      <c r="CC44" s="29" t="s">
        <v>17</v>
      </c>
      <c r="CF44" s="7">
        <v>28</v>
      </c>
      <c r="CG44" s="32"/>
      <c r="CH44" s="32"/>
      <c r="CI44" s="5">
        <f t="shared" si="13"/>
        <v>0</v>
      </c>
      <c r="CJ44" s="113"/>
      <c r="CK44" s="40"/>
    </row>
    <row r="45" spans="1:89" ht="18" customHeight="1">
      <c r="A45" s="7">
        <v>14</v>
      </c>
      <c r="B45" s="32"/>
      <c r="C45" s="32"/>
      <c r="D45" s="5">
        <f t="shared" si="16"/>
        <v>0</v>
      </c>
      <c r="E45" s="113"/>
      <c r="F45" s="40"/>
      <c r="H45" s="7">
        <v>14</v>
      </c>
      <c r="I45" s="32"/>
      <c r="J45" s="32"/>
      <c r="K45" s="5">
        <f t="shared" si="14"/>
        <v>0</v>
      </c>
      <c r="L45" s="113"/>
      <c r="M45" s="40"/>
      <c r="O45" s="7">
        <v>14</v>
      </c>
      <c r="P45" s="32"/>
      <c r="Q45" s="32"/>
      <c r="R45" s="5">
        <f t="shared" si="17"/>
        <v>0</v>
      </c>
      <c r="S45" s="113"/>
      <c r="T45" s="40"/>
      <c r="V45" s="7">
        <v>14</v>
      </c>
      <c r="W45" s="32"/>
      <c r="X45" s="32"/>
      <c r="Y45" s="5">
        <f t="shared" si="18"/>
        <v>0</v>
      </c>
      <c r="Z45" s="113"/>
      <c r="AA45" s="40"/>
      <c r="AC45" s="7">
        <v>14</v>
      </c>
      <c r="AD45" s="32"/>
      <c r="AE45" s="32"/>
      <c r="AF45" s="5">
        <f t="shared" si="19"/>
        <v>0</v>
      </c>
      <c r="AG45" s="68"/>
      <c r="AH45" s="40"/>
      <c r="AI45" s="122"/>
      <c r="AJ45" s="7">
        <v>14</v>
      </c>
      <c r="AK45" s="32"/>
      <c r="AL45" s="32"/>
      <c r="AM45" s="5">
        <f t="shared" si="15"/>
        <v>0</v>
      </c>
      <c r="AN45" s="113"/>
      <c r="AO45" s="40"/>
      <c r="AQ45" s="7">
        <v>14</v>
      </c>
      <c r="AR45" s="32"/>
      <c r="AS45" s="32"/>
      <c r="AT45" s="5">
        <f t="shared" si="20"/>
        <v>0</v>
      </c>
      <c r="AU45" s="113"/>
      <c r="AV45" s="40"/>
      <c r="AY45" s="7">
        <v>14</v>
      </c>
      <c r="AZ45" s="32"/>
      <c r="BA45" s="32"/>
      <c r="BB45" s="5">
        <f t="shared" si="21"/>
        <v>0</v>
      </c>
      <c r="BC45" s="113"/>
      <c r="BD45" s="40"/>
      <c r="BG45" s="17"/>
      <c r="BH45" s="17"/>
      <c r="BI45" s="17"/>
      <c r="BJ45" s="17"/>
      <c r="BK45" s="17"/>
      <c r="BL45" s="17"/>
      <c r="BM45" s="17"/>
      <c r="BO45" s="7">
        <v>29</v>
      </c>
      <c r="BP45" s="32"/>
      <c r="BQ45" s="32"/>
      <c r="BR45" s="5">
        <f t="shared" si="1"/>
        <v>0</v>
      </c>
      <c r="BS45" s="113"/>
      <c r="BT45" s="40"/>
      <c r="BX45" s="29"/>
      <c r="BY45" s="29"/>
      <c r="BZ45" s="29"/>
      <c r="CA45" s="29"/>
      <c r="CB45" s="17"/>
      <c r="CC45" s="29" t="s">
        <v>17</v>
      </c>
      <c r="CF45" s="7">
        <v>29</v>
      </c>
      <c r="CG45" s="32"/>
      <c r="CH45" s="32"/>
      <c r="CI45" s="5">
        <f t="shared" si="13"/>
        <v>0</v>
      </c>
      <c r="CJ45" s="113"/>
      <c r="CK45" s="40"/>
    </row>
    <row r="46" spans="1:89" ht="18" customHeight="1">
      <c r="A46" s="12">
        <v>15</v>
      </c>
      <c r="B46" s="33"/>
      <c r="C46" s="33"/>
      <c r="D46" s="10">
        <f t="shared" si="16"/>
        <v>0</v>
      </c>
      <c r="E46" s="114"/>
      <c r="F46" s="41"/>
      <c r="H46" s="12">
        <v>15</v>
      </c>
      <c r="I46" s="33"/>
      <c r="J46" s="33"/>
      <c r="K46" s="10">
        <f t="shared" si="14"/>
        <v>0</v>
      </c>
      <c r="L46" s="114"/>
      <c r="M46" s="41"/>
      <c r="N46" s="37"/>
      <c r="O46" s="12">
        <v>15</v>
      </c>
      <c r="P46" s="33"/>
      <c r="Q46" s="33"/>
      <c r="R46" s="10">
        <f t="shared" si="17"/>
        <v>0</v>
      </c>
      <c r="S46" s="114"/>
      <c r="T46" s="41"/>
      <c r="V46" s="12">
        <v>15</v>
      </c>
      <c r="W46" s="33"/>
      <c r="X46" s="33"/>
      <c r="Y46" s="10">
        <f t="shared" si="18"/>
        <v>0</v>
      </c>
      <c r="Z46" s="114"/>
      <c r="AA46" s="41"/>
      <c r="AC46" s="12">
        <v>15</v>
      </c>
      <c r="AD46" s="33"/>
      <c r="AE46" s="33"/>
      <c r="AF46" s="10">
        <f t="shared" si="19"/>
        <v>0</v>
      </c>
      <c r="AG46" s="69"/>
      <c r="AH46" s="41"/>
      <c r="AI46" s="122"/>
      <c r="AJ46" s="12">
        <v>15</v>
      </c>
      <c r="AK46" s="33"/>
      <c r="AL46" s="33"/>
      <c r="AM46" s="10">
        <f t="shared" si="15"/>
        <v>0</v>
      </c>
      <c r="AN46" s="114"/>
      <c r="AO46" s="41"/>
      <c r="AQ46" s="12">
        <v>15</v>
      </c>
      <c r="AR46" s="33"/>
      <c r="AS46" s="33"/>
      <c r="AT46" s="10">
        <f t="shared" si="20"/>
        <v>0</v>
      </c>
      <c r="AU46" s="114"/>
      <c r="AV46" s="41"/>
      <c r="AY46" s="12">
        <v>15</v>
      </c>
      <c r="AZ46" s="33"/>
      <c r="BA46" s="33"/>
      <c r="BB46" s="10">
        <f t="shared" si="21"/>
        <v>0</v>
      </c>
      <c r="BC46" s="114"/>
      <c r="BD46" s="41"/>
      <c r="BG46" s="17"/>
      <c r="BH46" s="17"/>
      <c r="BI46" s="17"/>
      <c r="BJ46" s="17"/>
      <c r="BK46" s="17"/>
      <c r="BL46" s="17"/>
      <c r="BM46" s="17"/>
      <c r="BO46" s="12">
        <v>30</v>
      </c>
      <c r="BP46" s="33"/>
      <c r="BQ46" s="33"/>
      <c r="BR46" s="10">
        <f t="shared" si="1"/>
        <v>0</v>
      </c>
      <c r="BS46" s="114"/>
      <c r="BT46" s="41"/>
      <c r="BX46" s="29"/>
      <c r="BY46" s="29"/>
      <c r="BZ46" s="29"/>
      <c r="CA46" s="29"/>
      <c r="CB46" s="17"/>
      <c r="CC46" s="29" t="s">
        <v>17</v>
      </c>
      <c r="CF46" s="12">
        <v>30</v>
      </c>
      <c r="CG46" s="33"/>
      <c r="CH46" s="33"/>
      <c r="CI46" s="10">
        <f t="shared" si="13"/>
        <v>0</v>
      </c>
      <c r="CJ46" s="114"/>
      <c r="CK46" s="41"/>
    </row>
    <row r="47" spans="1:89" ht="18" customHeight="1">
      <c r="A47" s="9">
        <v>16</v>
      </c>
      <c r="B47" s="35"/>
      <c r="C47" s="35"/>
      <c r="D47" s="8">
        <f t="shared" si="16"/>
        <v>0</v>
      </c>
      <c r="E47" s="115"/>
      <c r="F47" s="45"/>
      <c r="H47" s="9">
        <v>16</v>
      </c>
      <c r="I47" s="35"/>
      <c r="J47" s="35"/>
      <c r="K47" s="8">
        <f t="shared" si="14"/>
        <v>0</v>
      </c>
      <c r="L47" s="115"/>
      <c r="M47" s="45"/>
      <c r="O47" s="9">
        <v>16</v>
      </c>
      <c r="P47" s="35"/>
      <c r="Q47" s="35"/>
      <c r="R47" s="8">
        <f t="shared" si="17"/>
        <v>0</v>
      </c>
      <c r="S47" s="115"/>
      <c r="T47" s="45"/>
      <c r="V47" s="9">
        <v>16</v>
      </c>
      <c r="W47" s="35"/>
      <c r="X47" s="35"/>
      <c r="Y47" s="8">
        <f t="shared" si="18"/>
        <v>0</v>
      </c>
      <c r="Z47" s="115"/>
      <c r="AA47" s="45"/>
      <c r="AC47" s="9">
        <v>16</v>
      </c>
      <c r="AD47" s="35"/>
      <c r="AE47" s="35"/>
      <c r="AF47" s="8">
        <f t="shared" si="19"/>
        <v>0</v>
      </c>
      <c r="AG47" s="70"/>
      <c r="AH47" s="45"/>
      <c r="AI47" s="122"/>
      <c r="AJ47" s="9">
        <v>16</v>
      </c>
      <c r="AK47" s="35"/>
      <c r="AL47" s="35"/>
      <c r="AM47" s="8">
        <f t="shared" si="15"/>
        <v>0</v>
      </c>
      <c r="AN47" s="115"/>
      <c r="AO47" s="45"/>
      <c r="AQ47" s="9">
        <v>16</v>
      </c>
      <c r="AR47" s="35"/>
      <c r="AS47" s="35"/>
      <c r="AT47" s="8">
        <f t="shared" si="20"/>
        <v>0</v>
      </c>
      <c r="AU47" s="115"/>
      <c r="AV47" s="45"/>
      <c r="AY47" s="9">
        <v>16</v>
      </c>
      <c r="AZ47" s="35"/>
      <c r="BA47" s="35"/>
      <c r="BB47" s="8">
        <f t="shared" si="21"/>
        <v>0</v>
      </c>
      <c r="BC47" s="115"/>
      <c r="BD47" s="45"/>
      <c r="BG47" s="17"/>
      <c r="BH47" s="17"/>
      <c r="BI47" s="17"/>
      <c r="BJ47" s="17"/>
      <c r="BK47" s="17"/>
      <c r="BL47" s="17"/>
      <c r="BM47" s="17"/>
      <c r="BO47" s="16">
        <v>31</v>
      </c>
      <c r="BP47" s="34"/>
      <c r="BQ47" s="34"/>
      <c r="BR47" s="8">
        <f t="shared" si="1"/>
        <v>0</v>
      </c>
      <c r="BS47" s="115"/>
      <c r="BT47" s="45"/>
      <c r="BX47" s="29"/>
      <c r="BY47" s="29"/>
      <c r="BZ47" s="29"/>
      <c r="CA47" s="29"/>
      <c r="CB47" s="17"/>
      <c r="CC47" s="29" t="s">
        <v>17</v>
      </c>
      <c r="CF47" s="16">
        <v>31</v>
      </c>
      <c r="CG47" s="34"/>
      <c r="CH47" s="34"/>
      <c r="CI47" s="15">
        <f t="shared" si="13"/>
        <v>0</v>
      </c>
      <c r="CJ47" s="115"/>
      <c r="CK47" s="45"/>
    </row>
    <row r="48" spans="1:89" ht="18" customHeight="1">
      <c r="A48" s="7">
        <v>17</v>
      </c>
      <c r="B48" s="32"/>
      <c r="C48" s="32"/>
      <c r="D48" s="5">
        <f t="shared" si="16"/>
        <v>0</v>
      </c>
      <c r="E48" s="115"/>
      <c r="F48" s="40"/>
      <c r="G48" s="37"/>
      <c r="H48" s="7">
        <v>17</v>
      </c>
      <c r="I48" s="32"/>
      <c r="J48" s="32"/>
      <c r="K48" s="5">
        <f t="shared" si="14"/>
        <v>0</v>
      </c>
      <c r="L48" s="115"/>
      <c r="M48" s="40"/>
      <c r="O48" s="7">
        <v>17</v>
      </c>
      <c r="P48" s="32"/>
      <c r="Q48" s="32"/>
      <c r="R48" s="5">
        <f t="shared" si="17"/>
        <v>0</v>
      </c>
      <c r="S48" s="115"/>
      <c r="T48" s="40"/>
      <c r="V48" s="7">
        <v>17</v>
      </c>
      <c r="W48" s="32"/>
      <c r="X48" s="32"/>
      <c r="Y48" s="5">
        <f t="shared" si="18"/>
        <v>0</v>
      </c>
      <c r="Z48" s="115"/>
      <c r="AA48" s="40"/>
      <c r="AC48" s="7">
        <v>17</v>
      </c>
      <c r="AD48" s="32"/>
      <c r="AE48" s="32"/>
      <c r="AF48" s="5">
        <f t="shared" si="19"/>
        <v>0</v>
      </c>
      <c r="AG48" s="70"/>
      <c r="AH48" s="40"/>
      <c r="AI48" s="122"/>
      <c r="AJ48" s="7">
        <v>17</v>
      </c>
      <c r="AK48" s="32"/>
      <c r="AL48" s="32"/>
      <c r="AM48" s="5">
        <f t="shared" si="15"/>
        <v>0</v>
      </c>
      <c r="AN48" s="115"/>
      <c r="AO48" s="40"/>
      <c r="AQ48" s="7">
        <v>17</v>
      </c>
      <c r="AR48" s="32"/>
      <c r="AS48" s="32"/>
      <c r="AT48" s="5">
        <f t="shared" si="20"/>
        <v>0</v>
      </c>
      <c r="AU48" s="115"/>
      <c r="AV48" s="40"/>
      <c r="AY48" s="7">
        <v>17</v>
      </c>
      <c r="AZ48" s="32"/>
      <c r="BA48" s="32"/>
      <c r="BB48" s="5">
        <f t="shared" si="21"/>
        <v>0</v>
      </c>
      <c r="BC48" s="115"/>
      <c r="BD48" s="40"/>
      <c r="BG48" s="17"/>
      <c r="BH48" s="17"/>
      <c r="BI48" s="17"/>
      <c r="BJ48" s="17"/>
      <c r="BK48" s="17"/>
      <c r="BL48" s="17"/>
      <c r="BM48" s="17"/>
      <c r="BO48" s="7">
        <v>32</v>
      </c>
      <c r="BP48" s="32"/>
      <c r="BQ48" s="32"/>
      <c r="BR48" s="5">
        <f t="shared" si="1"/>
        <v>0</v>
      </c>
      <c r="BS48" s="115"/>
      <c r="BT48" s="40"/>
      <c r="BX48" s="29"/>
      <c r="BY48" s="29"/>
      <c r="BZ48" s="29"/>
      <c r="CA48" s="29"/>
      <c r="CB48" s="17"/>
      <c r="CC48" s="29" t="s">
        <v>17</v>
      </c>
      <c r="CF48" s="7">
        <v>32</v>
      </c>
      <c r="CG48" s="32"/>
      <c r="CH48" s="32"/>
      <c r="CI48" s="5">
        <f t="shared" si="13"/>
        <v>0</v>
      </c>
      <c r="CJ48" s="115"/>
      <c r="CK48" s="40"/>
    </row>
    <row r="49" spans="1:89" ht="18" customHeight="1">
      <c r="A49" s="7">
        <v>18</v>
      </c>
      <c r="B49" s="32"/>
      <c r="C49" s="32"/>
      <c r="D49" s="5">
        <f t="shared" si="16"/>
        <v>0</v>
      </c>
      <c r="E49" s="113"/>
      <c r="F49" s="40"/>
      <c r="H49" s="7">
        <v>18</v>
      </c>
      <c r="I49" s="32"/>
      <c r="J49" s="32"/>
      <c r="K49" s="5">
        <f t="shared" si="14"/>
        <v>0</v>
      </c>
      <c r="L49" s="113"/>
      <c r="M49" s="40"/>
      <c r="O49" s="7">
        <v>18</v>
      </c>
      <c r="P49" s="32"/>
      <c r="Q49" s="32"/>
      <c r="R49" s="5">
        <f t="shared" si="17"/>
        <v>0</v>
      </c>
      <c r="S49" s="113"/>
      <c r="T49" s="40"/>
      <c r="V49" s="7">
        <v>18</v>
      </c>
      <c r="W49" s="32"/>
      <c r="X49" s="32"/>
      <c r="Y49" s="5">
        <f t="shared" si="18"/>
        <v>0</v>
      </c>
      <c r="Z49" s="113"/>
      <c r="AA49" s="40"/>
      <c r="AC49" s="7">
        <v>18</v>
      </c>
      <c r="AD49" s="32"/>
      <c r="AE49" s="32"/>
      <c r="AF49" s="5">
        <f t="shared" si="19"/>
        <v>0</v>
      </c>
      <c r="AG49" s="68"/>
      <c r="AH49" s="40"/>
      <c r="AI49" s="122"/>
      <c r="AJ49" s="7">
        <v>18</v>
      </c>
      <c r="AK49" s="32"/>
      <c r="AL49" s="32"/>
      <c r="AM49" s="5">
        <f t="shared" si="15"/>
        <v>0</v>
      </c>
      <c r="AN49" s="113"/>
      <c r="AO49" s="40"/>
      <c r="AQ49" s="7">
        <v>18</v>
      </c>
      <c r="AR49" s="32"/>
      <c r="AS49" s="32"/>
      <c r="AT49" s="5">
        <f t="shared" si="20"/>
        <v>0</v>
      </c>
      <c r="AU49" s="113"/>
      <c r="AV49" s="40"/>
      <c r="AY49" s="7">
        <v>18</v>
      </c>
      <c r="AZ49" s="32"/>
      <c r="BA49" s="32"/>
      <c r="BB49" s="5">
        <f t="shared" si="21"/>
        <v>0</v>
      </c>
      <c r="BC49" s="113"/>
      <c r="BD49" s="40"/>
      <c r="BG49" s="17"/>
      <c r="BH49" s="17"/>
      <c r="BI49" s="17"/>
      <c r="BJ49" s="17"/>
      <c r="BK49" s="17"/>
      <c r="BL49" s="17"/>
      <c r="BM49" s="17"/>
      <c r="BO49" s="7">
        <v>33</v>
      </c>
      <c r="BP49" s="32"/>
      <c r="BQ49" s="32"/>
      <c r="BR49" s="5">
        <f t="shared" ref="BR49:BR66" si="22">$BQ$14-BP49-BQ49</f>
        <v>0</v>
      </c>
      <c r="BS49" s="113"/>
      <c r="BT49" s="40"/>
      <c r="BX49" s="29"/>
      <c r="BY49" s="29"/>
      <c r="BZ49" s="29"/>
      <c r="CA49" s="29"/>
      <c r="CB49" s="17"/>
      <c r="CC49" s="29" t="s">
        <v>17</v>
      </c>
      <c r="CF49" s="7">
        <v>33</v>
      </c>
      <c r="CG49" s="32"/>
      <c r="CH49" s="32"/>
      <c r="CI49" s="5">
        <f t="shared" si="13"/>
        <v>0</v>
      </c>
      <c r="CJ49" s="113"/>
      <c r="CK49" s="40"/>
    </row>
    <row r="50" spans="1:89" ht="18" customHeight="1">
      <c r="A50" s="7">
        <v>19</v>
      </c>
      <c r="B50" s="32"/>
      <c r="C50" s="32"/>
      <c r="D50" s="5">
        <f t="shared" si="16"/>
        <v>0</v>
      </c>
      <c r="E50" s="113"/>
      <c r="F50" s="40"/>
      <c r="H50" s="7">
        <v>19</v>
      </c>
      <c r="I50" s="32"/>
      <c r="J50" s="32"/>
      <c r="K50" s="5">
        <f t="shared" si="14"/>
        <v>0</v>
      </c>
      <c r="L50" s="113"/>
      <c r="M50" s="40"/>
      <c r="O50" s="7">
        <v>19</v>
      </c>
      <c r="P50" s="32"/>
      <c r="Q50" s="32"/>
      <c r="R50" s="5">
        <f t="shared" si="17"/>
        <v>0</v>
      </c>
      <c r="S50" s="113"/>
      <c r="T50" s="40"/>
      <c r="V50" s="7">
        <v>19</v>
      </c>
      <c r="W50" s="32"/>
      <c r="X50" s="32"/>
      <c r="Y50" s="5">
        <f t="shared" si="18"/>
        <v>0</v>
      </c>
      <c r="Z50" s="113"/>
      <c r="AA50" s="40"/>
      <c r="AC50" s="7">
        <v>19</v>
      </c>
      <c r="AD50" s="32"/>
      <c r="AE50" s="32"/>
      <c r="AF50" s="5">
        <f t="shared" si="19"/>
        <v>0</v>
      </c>
      <c r="AG50" s="68"/>
      <c r="AH50" s="40"/>
      <c r="AI50" s="122"/>
      <c r="AJ50" s="7">
        <v>19</v>
      </c>
      <c r="AK50" s="32"/>
      <c r="AL50" s="32"/>
      <c r="AM50" s="5">
        <f t="shared" si="15"/>
        <v>0</v>
      </c>
      <c r="AN50" s="113"/>
      <c r="AO50" s="40"/>
      <c r="AQ50" s="7">
        <v>19</v>
      </c>
      <c r="AR50" s="32"/>
      <c r="AS50" s="32"/>
      <c r="AT50" s="5">
        <f t="shared" si="20"/>
        <v>0</v>
      </c>
      <c r="AU50" s="113"/>
      <c r="AV50" s="40"/>
      <c r="AY50" s="7">
        <v>19</v>
      </c>
      <c r="AZ50" s="32"/>
      <c r="BA50" s="32"/>
      <c r="BB50" s="5">
        <f t="shared" si="21"/>
        <v>0</v>
      </c>
      <c r="BC50" s="113"/>
      <c r="BD50" s="40"/>
      <c r="BG50" s="17"/>
      <c r="BH50" s="17"/>
      <c r="BI50" s="17"/>
      <c r="BJ50" s="17"/>
      <c r="BK50" s="17"/>
      <c r="BL50" s="17"/>
      <c r="BM50" s="17"/>
      <c r="BO50" s="7">
        <v>34</v>
      </c>
      <c r="BP50" s="32"/>
      <c r="BQ50" s="32"/>
      <c r="BR50" s="5">
        <f t="shared" si="22"/>
        <v>0</v>
      </c>
      <c r="BS50" s="113"/>
      <c r="BT50" s="40"/>
      <c r="BX50" s="29"/>
      <c r="BY50" s="29"/>
      <c r="BZ50" s="29"/>
      <c r="CA50" s="29"/>
      <c r="CB50" s="17"/>
      <c r="CC50" s="29" t="s">
        <v>17</v>
      </c>
      <c r="CF50" s="7">
        <v>34</v>
      </c>
      <c r="CG50" s="32"/>
      <c r="CH50" s="32"/>
      <c r="CI50" s="5">
        <f t="shared" si="13"/>
        <v>0</v>
      </c>
      <c r="CJ50" s="113"/>
      <c r="CK50" s="40"/>
    </row>
    <row r="51" spans="1:89" ht="18" customHeight="1" thickBot="1">
      <c r="A51" s="3">
        <v>20</v>
      </c>
      <c r="B51" s="36"/>
      <c r="C51" s="36"/>
      <c r="D51" s="2">
        <f t="shared" si="16"/>
        <v>0</v>
      </c>
      <c r="E51" s="116"/>
      <c r="F51" s="42"/>
      <c r="H51" s="3">
        <v>20</v>
      </c>
      <c r="I51" s="36"/>
      <c r="J51" s="36"/>
      <c r="K51" s="2">
        <f t="shared" si="14"/>
        <v>0</v>
      </c>
      <c r="L51" s="116"/>
      <c r="M51" s="42"/>
      <c r="O51" s="3">
        <v>20</v>
      </c>
      <c r="P51" s="36"/>
      <c r="Q51" s="36"/>
      <c r="R51" s="2">
        <f t="shared" si="17"/>
        <v>0</v>
      </c>
      <c r="S51" s="116"/>
      <c r="T51" s="42"/>
      <c r="V51" s="3">
        <v>20</v>
      </c>
      <c r="W51" s="36"/>
      <c r="X51" s="36"/>
      <c r="Y51" s="2">
        <f t="shared" si="18"/>
        <v>0</v>
      </c>
      <c r="Z51" s="116"/>
      <c r="AA51" s="42"/>
      <c r="AC51" s="3">
        <v>20</v>
      </c>
      <c r="AD51" s="36"/>
      <c r="AE51" s="36"/>
      <c r="AF51" s="2">
        <f t="shared" si="19"/>
        <v>0</v>
      </c>
      <c r="AG51" s="71"/>
      <c r="AH51" s="42"/>
      <c r="AI51" s="122"/>
      <c r="AJ51" s="3">
        <v>20</v>
      </c>
      <c r="AK51" s="36"/>
      <c r="AL51" s="36"/>
      <c r="AM51" s="2">
        <f t="shared" si="15"/>
        <v>0</v>
      </c>
      <c r="AN51" s="116"/>
      <c r="AO51" s="42"/>
      <c r="AQ51" s="3">
        <v>20</v>
      </c>
      <c r="AR51" s="36"/>
      <c r="AS51" s="36"/>
      <c r="AT51" s="2">
        <f t="shared" si="20"/>
        <v>0</v>
      </c>
      <c r="AU51" s="116"/>
      <c r="AV51" s="42"/>
      <c r="AY51" s="3">
        <v>20</v>
      </c>
      <c r="AZ51" s="36"/>
      <c r="BA51" s="36"/>
      <c r="BB51" s="2">
        <f t="shared" si="21"/>
        <v>0</v>
      </c>
      <c r="BC51" s="116"/>
      <c r="BD51" s="42"/>
      <c r="BG51" s="17"/>
      <c r="BH51" s="17"/>
      <c r="BI51" s="17"/>
      <c r="BJ51" s="17"/>
      <c r="BK51" s="17"/>
      <c r="BL51" s="17"/>
      <c r="BM51" s="17"/>
      <c r="BO51" s="12">
        <v>35</v>
      </c>
      <c r="BP51" s="33"/>
      <c r="BQ51" s="33"/>
      <c r="BR51" s="10">
        <f t="shared" si="22"/>
        <v>0</v>
      </c>
      <c r="BS51" s="114"/>
      <c r="BT51" s="41"/>
      <c r="BX51" s="29"/>
      <c r="BY51" s="29"/>
      <c r="BZ51" s="29"/>
      <c r="CA51" s="29"/>
      <c r="CB51" s="17"/>
      <c r="CC51" s="29" t="s">
        <v>17</v>
      </c>
      <c r="CF51" s="12">
        <v>35</v>
      </c>
      <c r="CG51" s="33"/>
      <c r="CH51" s="33"/>
      <c r="CI51" s="10">
        <f t="shared" si="13"/>
        <v>0</v>
      </c>
      <c r="CJ51" s="114"/>
      <c r="CK51" s="41"/>
    </row>
    <row r="52" spans="1:89" ht="18" customHeight="1">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BO52" s="16">
        <v>36</v>
      </c>
      <c r="BP52" s="34"/>
      <c r="BQ52" s="34"/>
      <c r="BR52" s="8">
        <f t="shared" si="22"/>
        <v>0</v>
      </c>
      <c r="BS52" s="115"/>
      <c r="BT52" s="45"/>
      <c r="BX52" s="29"/>
      <c r="BY52" s="29"/>
      <c r="BZ52" s="29"/>
      <c r="CA52" s="29"/>
      <c r="CB52" s="17"/>
      <c r="CC52" s="29" t="s">
        <v>17</v>
      </c>
      <c r="CF52" s="16">
        <v>36</v>
      </c>
      <c r="CG52" s="34"/>
      <c r="CH52" s="34"/>
      <c r="CI52" s="15">
        <f t="shared" ref="CI52:CI66" si="23">$CH$14-CG52-CH52</f>
        <v>0</v>
      </c>
      <c r="CJ52" s="115"/>
      <c r="CK52" s="45"/>
    </row>
    <row r="53" spans="1:89" ht="18" customHeight="1">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O53" s="9">
        <v>37</v>
      </c>
      <c r="BP53" s="35"/>
      <c r="BQ53" s="35"/>
      <c r="BR53" s="5">
        <f t="shared" si="22"/>
        <v>0</v>
      </c>
      <c r="BS53" s="115"/>
      <c r="BT53" s="45"/>
      <c r="BX53" s="29"/>
      <c r="BY53" s="29"/>
      <c r="BZ53" s="29"/>
      <c r="CA53" s="29"/>
      <c r="CB53" s="17"/>
      <c r="CC53" s="29"/>
      <c r="CF53" s="7">
        <v>37</v>
      </c>
      <c r="CG53" s="32"/>
      <c r="CH53" s="32"/>
      <c r="CI53" s="5">
        <f t="shared" si="23"/>
        <v>0</v>
      </c>
      <c r="CJ53" s="115"/>
      <c r="CK53" s="40"/>
    </row>
    <row r="54" spans="1:89" ht="18" customHeight="1">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O54" s="9">
        <v>38</v>
      </c>
      <c r="BP54" s="35"/>
      <c r="BQ54" s="35"/>
      <c r="BR54" s="5">
        <f t="shared" si="22"/>
        <v>0</v>
      </c>
      <c r="BS54" s="115"/>
      <c r="BT54" s="45"/>
      <c r="BX54" s="29"/>
      <c r="BY54" s="29"/>
      <c r="BZ54" s="29"/>
      <c r="CA54" s="29"/>
      <c r="CB54" s="17"/>
      <c r="CC54" s="29"/>
      <c r="CF54" s="7">
        <v>38</v>
      </c>
      <c r="CG54" s="32"/>
      <c r="CH54" s="32"/>
      <c r="CI54" s="5">
        <f t="shared" si="23"/>
        <v>0</v>
      </c>
      <c r="CJ54" s="113"/>
      <c r="CK54" s="40"/>
    </row>
    <row r="55" spans="1:89" ht="18" customHeight="1">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107"/>
      <c r="BA55" s="107"/>
      <c r="BB55" s="107"/>
      <c r="BC55" s="107"/>
      <c r="BD55" s="107"/>
      <c r="BE55" s="107"/>
      <c r="BF55" s="107"/>
      <c r="BG55" s="107"/>
      <c r="BH55" s="107"/>
      <c r="BI55" s="107"/>
      <c r="BJ55" s="107"/>
      <c r="BK55" s="107"/>
      <c r="BO55" s="7">
        <v>39</v>
      </c>
      <c r="BP55" s="32"/>
      <c r="BQ55" s="32"/>
      <c r="BR55" s="5">
        <f t="shared" si="22"/>
        <v>0</v>
      </c>
      <c r="BS55" s="115"/>
      <c r="BT55" s="40"/>
      <c r="BX55" s="29"/>
      <c r="BY55" s="29"/>
      <c r="BZ55" s="29"/>
      <c r="CA55" s="29"/>
      <c r="CB55" s="17"/>
      <c r="CC55" s="29" t="s">
        <v>17</v>
      </c>
      <c r="CF55" s="7">
        <v>39</v>
      </c>
      <c r="CG55" s="32"/>
      <c r="CH55" s="32"/>
      <c r="CI55" s="5">
        <f t="shared" si="23"/>
        <v>0</v>
      </c>
      <c r="CJ55" s="113"/>
      <c r="CK55" s="40"/>
    </row>
    <row r="56" spans="1:89" ht="18" customHeight="1">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O56" s="12">
        <v>40</v>
      </c>
      <c r="BP56" s="33"/>
      <c r="BQ56" s="33"/>
      <c r="BR56" s="10">
        <f t="shared" si="22"/>
        <v>0</v>
      </c>
      <c r="BS56" s="114"/>
      <c r="BT56" s="41"/>
      <c r="BX56" s="29"/>
      <c r="BY56" s="29"/>
      <c r="BZ56" s="29"/>
      <c r="CA56" s="29"/>
      <c r="CB56" s="17"/>
      <c r="CC56" s="29" t="s">
        <v>17</v>
      </c>
      <c r="CF56" s="12">
        <v>40</v>
      </c>
      <c r="CG56" s="33"/>
      <c r="CH56" s="33"/>
      <c r="CI56" s="10">
        <f t="shared" si="23"/>
        <v>0</v>
      </c>
      <c r="CJ56" s="114"/>
      <c r="CK56" s="41"/>
    </row>
    <row r="57" spans="1:89" ht="18" customHeight="1">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O57" s="16">
        <v>41</v>
      </c>
      <c r="BP57" s="34"/>
      <c r="BQ57" s="34"/>
      <c r="BR57" s="8">
        <f t="shared" si="22"/>
        <v>0</v>
      </c>
      <c r="BS57" s="115"/>
      <c r="BT57" s="45"/>
      <c r="CF57" s="16">
        <v>41</v>
      </c>
      <c r="CG57" s="34"/>
      <c r="CH57" s="34"/>
      <c r="CI57" s="15">
        <f t="shared" si="23"/>
        <v>0</v>
      </c>
      <c r="CJ57" s="115"/>
      <c r="CK57" s="45"/>
    </row>
    <row r="58" spans="1:89" ht="18" customHeight="1">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O58" s="7">
        <v>42</v>
      </c>
      <c r="BP58" s="32"/>
      <c r="BQ58" s="32"/>
      <c r="BR58" s="5">
        <f t="shared" si="22"/>
        <v>0</v>
      </c>
      <c r="BS58" s="115"/>
      <c r="BT58" s="40"/>
      <c r="CF58" s="7">
        <v>42</v>
      </c>
      <c r="CG58" s="32"/>
      <c r="CH58" s="32"/>
      <c r="CI58" s="5">
        <f t="shared" si="23"/>
        <v>0</v>
      </c>
      <c r="CJ58" s="115"/>
      <c r="CK58" s="40"/>
    </row>
    <row r="59" spans="1:89" ht="18"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O59" s="7">
        <v>43</v>
      </c>
      <c r="BP59" s="32"/>
      <c r="BQ59" s="32"/>
      <c r="BR59" s="5">
        <f t="shared" si="22"/>
        <v>0</v>
      </c>
      <c r="BS59" s="113"/>
      <c r="BT59" s="40"/>
      <c r="CF59" s="7">
        <v>43</v>
      </c>
      <c r="CG59" s="32"/>
      <c r="CH59" s="32"/>
      <c r="CI59" s="5">
        <f t="shared" si="23"/>
        <v>0</v>
      </c>
      <c r="CJ59" s="113"/>
      <c r="CK59" s="40"/>
    </row>
    <row r="60" spans="1:89" ht="18" customHeight="1">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O60" s="7">
        <v>44</v>
      </c>
      <c r="BP60" s="32"/>
      <c r="BQ60" s="32"/>
      <c r="BR60" s="5">
        <f t="shared" si="22"/>
        <v>0</v>
      </c>
      <c r="BS60" s="113"/>
      <c r="BT60" s="40"/>
      <c r="CF60" s="7">
        <v>44</v>
      </c>
      <c r="CG60" s="32"/>
      <c r="CH60" s="32"/>
      <c r="CI60" s="5">
        <f t="shared" si="23"/>
        <v>0</v>
      </c>
      <c r="CJ60" s="113"/>
      <c r="CK60" s="40"/>
    </row>
    <row r="61" spans="1:89" ht="18" customHeight="1">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O61" s="12">
        <v>45</v>
      </c>
      <c r="BP61" s="33"/>
      <c r="BQ61" s="33"/>
      <c r="BR61" s="10">
        <f t="shared" si="22"/>
        <v>0</v>
      </c>
      <c r="BS61" s="114"/>
      <c r="BT61" s="41"/>
      <c r="CF61" s="12">
        <v>45</v>
      </c>
      <c r="CG61" s="33"/>
      <c r="CH61" s="33"/>
      <c r="CI61" s="10">
        <f t="shared" si="23"/>
        <v>0</v>
      </c>
      <c r="CJ61" s="114"/>
      <c r="CK61" s="41"/>
    </row>
    <row r="62" spans="1:89" ht="18" customHeight="1">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O62" s="9">
        <v>46</v>
      </c>
      <c r="BP62" s="34"/>
      <c r="BQ62" s="34"/>
      <c r="BR62" s="8">
        <f t="shared" si="22"/>
        <v>0</v>
      </c>
      <c r="BS62" s="115"/>
      <c r="BT62" s="45"/>
      <c r="CF62" s="9">
        <v>46</v>
      </c>
      <c r="CG62" s="34"/>
      <c r="CH62" s="34"/>
      <c r="CI62" s="15">
        <f t="shared" si="23"/>
        <v>0</v>
      </c>
      <c r="CJ62" s="115"/>
      <c r="CK62" s="45"/>
    </row>
    <row r="63" spans="1:89" ht="18" customHeight="1">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O63" s="7">
        <v>47</v>
      </c>
      <c r="BP63" s="32"/>
      <c r="BQ63" s="32"/>
      <c r="BR63" s="5">
        <f t="shared" si="22"/>
        <v>0</v>
      </c>
      <c r="BS63" s="115"/>
      <c r="BT63" s="40"/>
      <c r="CF63" s="7">
        <v>47</v>
      </c>
      <c r="CG63" s="32"/>
      <c r="CH63" s="32"/>
      <c r="CI63" s="5">
        <f t="shared" si="23"/>
        <v>0</v>
      </c>
      <c r="CJ63" s="115"/>
      <c r="CK63" s="40"/>
    </row>
    <row r="64" spans="1:89" ht="18" customHeight="1">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107"/>
      <c r="BA64" s="107"/>
      <c r="BB64" s="107"/>
      <c r="BC64" s="107"/>
      <c r="BD64" s="107"/>
      <c r="BE64" s="107"/>
      <c r="BF64" s="107"/>
      <c r="BG64" s="107"/>
      <c r="BH64" s="107"/>
      <c r="BI64" s="107"/>
      <c r="BJ64" s="107"/>
      <c r="BK64" s="107"/>
      <c r="BO64" s="7">
        <v>48</v>
      </c>
      <c r="BP64" s="32"/>
      <c r="BQ64" s="32"/>
      <c r="BR64" s="5">
        <f t="shared" si="22"/>
        <v>0</v>
      </c>
      <c r="BS64" s="113"/>
      <c r="BT64" s="40"/>
      <c r="CF64" s="7">
        <v>48</v>
      </c>
      <c r="CG64" s="32"/>
      <c r="CH64" s="32"/>
      <c r="CI64" s="5">
        <f t="shared" si="23"/>
        <v>0</v>
      </c>
      <c r="CJ64" s="113"/>
      <c r="CK64" s="40"/>
    </row>
    <row r="65" spans="1:89" ht="18" customHeight="1">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107"/>
      <c r="BA65" s="107"/>
      <c r="BB65" s="107"/>
      <c r="BC65" s="107"/>
      <c r="BD65" s="107"/>
      <c r="BE65" s="107"/>
      <c r="BF65" s="107"/>
      <c r="BG65" s="107"/>
      <c r="BH65" s="107"/>
      <c r="BI65" s="107"/>
      <c r="BJ65" s="107"/>
      <c r="BK65" s="107"/>
      <c r="BO65" s="7">
        <v>49</v>
      </c>
      <c r="BP65" s="32"/>
      <c r="BQ65" s="32"/>
      <c r="BR65" s="98">
        <f t="shared" si="22"/>
        <v>0</v>
      </c>
      <c r="BS65" s="113"/>
      <c r="BT65" s="40"/>
      <c r="CF65" s="7">
        <v>49</v>
      </c>
      <c r="CG65" s="32"/>
      <c r="CH65" s="32"/>
      <c r="CI65" s="5">
        <f t="shared" si="23"/>
        <v>0</v>
      </c>
      <c r="CJ65" s="113"/>
      <c r="CK65" s="40"/>
    </row>
    <row r="66" spans="1:89" ht="18" customHeight="1" thickBot="1">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O66" s="3">
        <v>50</v>
      </c>
      <c r="BP66" s="36"/>
      <c r="BQ66" s="36"/>
      <c r="BR66" s="2">
        <f t="shared" si="22"/>
        <v>0</v>
      </c>
      <c r="BS66" s="116"/>
      <c r="BT66" s="42"/>
      <c r="CF66" s="3">
        <v>50</v>
      </c>
      <c r="CG66" s="36"/>
      <c r="CH66" s="36"/>
      <c r="CI66" s="2">
        <f t="shared" si="23"/>
        <v>0</v>
      </c>
      <c r="CJ66" s="116"/>
      <c r="CK66" s="42"/>
    </row>
    <row r="67" spans="1:89" ht="18" customHeight="1">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07"/>
      <c r="BC67" s="107"/>
      <c r="BD67" s="107"/>
      <c r="BE67" s="107"/>
      <c r="BF67" s="107"/>
      <c r="BG67" s="107"/>
      <c r="BH67" s="107"/>
      <c r="BI67" s="107"/>
      <c r="BJ67" s="107"/>
      <c r="BK67" s="107"/>
    </row>
    <row r="68" spans="1:89" ht="18" customHeight="1">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7"/>
      <c r="BA68" s="107"/>
      <c r="BB68" s="107"/>
      <c r="BC68" s="107"/>
      <c r="BD68" s="107"/>
      <c r="BE68" s="107"/>
      <c r="BF68" s="107"/>
      <c r="BG68" s="107"/>
      <c r="BH68" s="107"/>
      <c r="BI68" s="107"/>
      <c r="BJ68" s="107"/>
      <c r="BK68" s="107"/>
      <c r="CF68" s="1" t="s">
        <v>128</v>
      </c>
    </row>
    <row r="69" spans="1:89" ht="18" customHeight="1">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7"/>
      <c r="BA69" s="107"/>
      <c r="BB69" s="107"/>
      <c r="BC69" s="107"/>
      <c r="BD69" s="107"/>
      <c r="BE69" s="107"/>
      <c r="BF69" s="107"/>
      <c r="BG69" s="107"/>
      <c r="BH69" s="107"/>
      <c r="BI69" s="107"/>
      <c r="BJ69" s="107"/>
      <c r="BK69" s="107"/>
      <c r="CF69" s="133" t="s">
        <v>11</v>
      </c>
      <c r="CG69" s="134"/>
      <c r="CH69" s="135" t="s">
        <v>14</v>
      </c>
      <c r="CI69" s="135"/>
      <c r="CJ69" s="135"/>
      <c r="CK69" s="136"/>
    </row>
    <row r="70" spans="1:89" ht="20.25" customHeight="1" thickBot="1">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CF70" s="54" t="s">
        <v>112</v>
      </c>
      <c r="CG70" s="24" t="s">
        <v>13</v>
      </c>
      <c r="CH70" s="24" t="s">
        <v>21</v>
      </c>
      <c r="CI70" s="18" t="s">
        <v>20</v>
      </c>
      <c r="CJ70" s="91" t="s">
        <v>19</v>
      </c>
      <c r="CK70" s="43" t="s">
        <v>109</v>
      </c>
    </row>
    <row r="71" spans="1:89" ht="18" customHeight="1" thickTop="1">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7"/>
      <c r="BA71" s="107"/>
      <c r="BB71" s="107"/>
      <c r="BC71" s="107"/>
      <c r="BD71" s="107"/>
      <c r="BE71" s="107"/>
      <c r="BF71" s="107"/>
      <c r="BG71" s="107"/>
      <c r="BH71" s="107"/>
      <c r="BI71" s="107"/>
      <c r="BJ71" s="107"/>
      <c r="BK71" s="107"/>
      <c r="CF71" s="14">
        <v>1</v>
      </c>
      <c r="CG71" s="31"/>
      <c r="CH71" s="31"/>
      <c r="CI71" s="5">
        <f>$CH$14-CG71-CH71</f>
        <v>0</v>
      </c>
      <c r="CJ71" s="70"/>
      <c r="CK71" s="45"/>
    </row>
    <row r="72" spans="1:89" ht="18" customHeight="1">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CF72" s="7">
        <v>2</v>
      </c>
      <c r="CG72" s="32"/>
      <c r="CH72" s="32"/>
      <c r="CI72" s="5">
        <f t="shared" ref="CI72:CI80" si="24">$CH$14-CG72-CH72</f>
        <v>0</v>
      </c>
      <c r="CJ72" s="70"/>
      <c r="CK72" s="40"/>
    </row>
    <row r="73" spans="1:89" ht="18" customHeight="1">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CF73" s="7">
        <v>3</v>
      </c>
      <c r="CG73" s="32"/>
      <c r="CH73" s="32"/>
      <c r="CI73" s="5">
        <f t="shared" si="24"/>
        <v>0</v>
      </c>
      <c r="CJ73" s="68"/>
      <c r="CK73" s="40"/>
    </row>
    <row r="74" spans="1:89" ht="18" customHeight="1">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107"/>
      <c r="BA74" s="107"/>
      <c r="BB74" s="107"/>
      <c r="BC74" s="107"/>
      <c r="BD74" s="107"/>
      <c r="BE74" s="107"/>
      <c r="BF74" s="107"/>
      <c r="BG74" s="107"/>
      <c r="BH74" s="107"/>
      <c r="BI74" s="107"/>
      <c r="BJ74" s="107"/>
      <c r="BK74" s="107"/>
      <c r="CF74" s="7">
        <v>4</v>
      </c>
      <c r="CG74" s="32"/>
      <c r="CH74" s="32"/>
      <c r="CI74" s="5">
        <f t="shared" si="24"/>
        <v>0</v>
      </c>
      <c r="CJ74" s="68"/>
      <c r="CK74" s="40"/>
    </row>
    <row r="75" spans="1:89" ht="18" customHeight="1">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107"/>
      <c r="BA75" s="107"/>
      <c r="BB75" s="107"/>
      <c r="BC75" s="107"/>
      <c r="BD75" s="107"/>
      <c r="BE75" s="107"/>
      <c r="BF75" s="107"/>
      <c r="BG75" s="107"/>
      <c r="BH75" s="107"/>
      <c r="BI75" s="107"/>
      <c r="BJ75" s="107"/>
      <c r="BK75" s="107"/>
      <c r="CF75" s="12">
        <v>5</v>
      </c>
      <c r="CG75" s="33"/>
      <c r="CH75" s="33"/>
      <c r="CI75" s="10">
        <f t="shared" si="24"/>
        <v>0</v>
      </c>
      <c r="CJ75" s="69"/>
      <c r="CK75" s="41"/>
    </row>
    <row r="76" spans="1:89" ht="18" customHeight="1">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CF76" s="16">
        <v>6</v>
      </c>
      <c r="CG76" s="34"/>
      <c r="CH76" s="34"/>
      <c r="CI76" s="15">
        <f t="shared" si="24"/>
        <v>0</v>
      </c>
      <c r="CJ76" s="70"/>
      <c r="CK76" s="45"/>
    </row>
    <row r="77" spans="1:89" ht="18" customHeight="1">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CF77" s="7">
        <v>7</v>
      </c>
      <c r="CG77" s="32"/>
      <c r="CH77" s="32"/>
      <c r="CI77" s="5">
        <f t="shared" si="24"/>
        <v>0</v>
      </c>
      <c r="CJ77" s="70"/>
      <c r="CK77" s="40"/>
    </row>
    <row r="78" spans="1:89" ht="18" customHeight="1">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CF78" s="7">
        <v>8</v>
      </c>
      <c r="CG78" s="32"/>
      <c r="CH78" s="32"/>
      <c r="CI78" s="5">
        <f t="shared" si="24"/>
        <v>0</v>
      </c>
      <c r="CJ78" s="68"/>
      <c r="CK78" s="40"/>
    </row>
    <row r="79" spans="1:89" ht="18" customHeight="1">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CF79" s="7">
        <v>9</v>
      </c>
      <c r="CG79" s="32"/>
      <c r="CH79" s="32"/>
      <c r="CI79" s="5">
        <f t="shared" si="24"/>
        <v>0</v>
      </c>
      <c r="CJ79" s="68"/>
      <c r="CK79" s="40"/>
    </row>
    <row r="80" spans="1:89" ht="18" customHeight="1" thickBot="1">
      <c r="A80" s="107"/>
      <c r="B80" s="107"/>
      <c r="C80" s="107"/>
      <c r="D80" s="107"/>
      <c r="E80" s="107"/>
      <c r="F80" s="107"/>
      <c r="G80" s="107"/>
      <c r="H80" s="107"/>
      <c r="I80" s="107"/>
      <c r="J80" s="107"/>
      <c r="K80" s="107"/>
      <c r="L80" s="107"/>
      <c r="M80" s="107"/>
      <c r="N80" s="107"/>
      <c r="O80" s="107"/>
      <c r="P80" s="107"/>
      <c r="Q80" s="107"/>
      <c r="R80" s="107"/>
      <c r="S80" s="107"/>
      <c r="T80" s="107"/>
      <c r="U80" s="107"/>
      <c r="V80" s="107"/>
      <c r="W80" s="107"/>
      <c r="X80" s="107"/>
      <c r="Y80" s="107"/>
      <c r="Z80" s="107"/>
      <c r="AA80" s="107"/>
      <c r="AB80" s="107"/>
      <c r="AC80" s="107"/>
      <c r="AD80" s="107"/>
      <c r="AE80" s="107"/>
      <c r="AF80" s="107"/>
      <c r="AG80" s="107"/>
      <c r="AH80" s="107"/>
      <c r="AI80" s="107"/>
      <c r="AJ80" s="107"/>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CF80" s="3">
        <v>10</v>
      </c>
      <c r="CG80" s="36"/>
      <c r="CH80" s="36"/>
      <c r="CI80" s="2">
        <f t="shared" si="24"/>
        <v>0</v>
      </c>
      <c r="CJ80" s="71"/>
      <c r="CK80" s="42"/>
    </row>
    <row r="81" spans="1:63" ht="18" customHeight="1">
      <c r="A81" s="107"/>
      <c r="B81" s="107"/>
      <c r="C81" s="107"/>
      <c r="D81" s="107"/>
      <c r="E81" s="107"/>
      <c r="F81" s="107"/>
      <c r="G81" s="107"/>
      <c r="H81" s="107"/>
      <c r="I81" s="107"/>
      <c r="J81" s="107"/>
      <c r="K81" s="107"/>
      <c r="L81" s="107"/>
      <c r="M81" s="107"/>
      <c r="N81" s="107"/>
      <c r="O81" s="107"/>
      <c r="P81" s="107"/>
      <c r="Q81" s="107"/>
      <c r="R81" s="107"/>
      <c r="S81" s="107"/>
      <c r="T81" s="107"/>
      <c r="U81" s="107"/>
      <c r="V81" s="107"/>
      <c r="W81" s="107"/>
      <c r="X81" s="107"/>
      <c r="Y81" s="107"/>
      <c r="Z81" s="107"/>
      <c r="AA81" s="107"/>
      <c r="AB81" s="107"/>
      <c r="AC81" s="107"/>
      <c r="AD81" s="107"/>
      <c r="AE81" s="107"/>
      <c r="AF81" s="107"/>
      <c r="AG81" s="107"/>
      <c r="AH81" s="107"/>
      <c r="AI81" s="107"/>
      <c r="AJ81" s="107"/>
      <c r="AK81" s="107"/>
      <c r="AL81" s="107"/>
      <c r="AM81" s="107"/>
      <c r="AN81" s="107"/>
      <c r="AO81" s="107"/>
      <c r="AP81" s="107"/>
      <c r="AQ81" s="107"/>
      <c r="AR81" s="107"/>
      <c r="AS81" s="107"/>
      <c r="AT81" s="107"/>
      <c r="AU81" s="107"/>
      <c r="AV81" s="107"/>
      <c r="AW81" s="107"/>
      <c r="AX81" s="107"/>
      <c r="AY81" s="107"/>
      <c r="AZ81" s="107"/>
      <c r="BA81" s="107"/>
      <c r="BB81" s="107"/>
      <c r="BC81" s="107"/>
      <c r="BD81" s="107"/>
      <c r="BE81" s="107"/>
      <c r="BF81" s="107"/>
      <c r="BG81" s="107"/>
      <c r="BH81" s="107"/>
      <c r="BI81" s="107"/>
      <c r="BJ81" s="107"/>
      <c r="BK81" s="107"/>
    </row>
    <row r="82" spans="1:63" ht="18" customHeight="1">
      <c r="A82" s="107"/>
      <c r="B82" s="107"/>
      <c r="C82" s="107"/>
      <c r="D82" s="107"/>
      <c r="E82" s="107"/>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c r="AH82" s="107"/>
      <c r="AI82" s="107"/>
      <c r="AJ82" s="107"/>
      <c r="AK82" s="107"/>
      <c r="AL82" s="107"/>
      <c r="AM82" s="107"/>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row>
    <row r="83" spans="1:63" ht="18" customHeight="1">
      <c r="A83" s="107"/>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L83" s="107"/>
      <c r="AM83" s="107"/>
      <c r="AN83" s="107"/>
      <c r="AO83" s="107"/>
      <c r="AP83" s="107"/>
      <c r="AQ83" s="107"/>
      <c r="AR83" s="107"/>
      <c r="AS83" s="107"/>
      <c r="AT83" s="107"/>
      <c r="AU83" s="107"/>
      <c r="AV83" s="107"/>
      <c r="AW83" s="107"/>
      <c r="AX83" s="107"/>
      <c r="AY83" s="107"/>
      <c r="AZ83" s="107"/>
      <c r="BA83" s="107"/>
      <c r="BB83" s="107"/>
      <c r="BC83" s="107"/>
      <c r="BD83" s="107"/>
      <c r="BE83" s="107"/>
      <c r="BF83" s="107"/>
      <c r="BG83" s="107"/>
      <c r="BH83" s="107"/>
      <c r="BI83" s="107"/>
      <c r="BJ83" s="107"/>
      <c r="BK83" s="107"/>
    </row>
    <row r="84" spans="1:63" ht="18" customHeight="1">
      <c r="A84" s="107"/>
      <c r="B84" s="107"/>
      <c r="C84" s="107"/>
      <c r="D84" s="107"/>
      <c r="E84" s="107"/>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7"/>
      <c r="AN84" s="107"/>
      <c r="AO84" s="107"/>
      <c r="AP84" s="107"/>
      <c r="AQ84" s="107"/>
      <c r="AR84" s="107"/>
      <c r="AS84" s="107"/>
      <c r="AT84" s="107"/>
      <c r="AU84" s="107"/>
      <c r="AV84" s="107"/>
      <c r="AW84" s="107"/>
      <c r="AX84" s="107"/>
      <c r="AY84" s="107"/>
      <c r="AZ84" s="107"/>
      <c r="BA84" s="107"/>
      <c r="BB84" s="107"/>
      <c r="BC84" s="107"/>
      <c r="BD84" s="107"/>
      <c r="BE84" s="107"/>
      <c r="BF84" s="107"/>
      <c r="BG84" s="107"/>
      <c r="BH84" s="107"/>
      <c r="BI84" s="107"/>
      <c r="BJ84" s="107"/>
      <c r="BK84" s="107"/>
    </row>
    <row r="85" spans="1:63" ht="18" customHeight="1">
      <c r="A85" s="107"/>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07"/>
      <c r="AM85" s="107"/>
      <c r="AN85" s="107"/>
      <c r="AO85" s="107"/>
      <c r="AP85" s="107"/>
      <c r="AQ85" s="107"/>
      <c r="AR85" s="107"/>
      <c r="AS85" s="107"/>
      <c r="AT85" s="107"/>
      <c r="AU85" s="107"/>
      <c r="AV85" s="107"/>
      <c r="AW85" s="107"/>
      <c r="AX85" s="107"/>
      <c r="AY85" s="107"/>
      <c r="AZ85" s="107"/>
      <c r="BA85" s="107"/>
      <c r="BB85" s="107"/>
      <c r="BC85" s="107"/>
      <c r="BD85" s="107"/>
      <c r="BE85" s="107"/>
      <c r="BF85" s="107"/>
      <c r="BG85" s="107"/>
      <c r="BH85" s="107"/>
      <c r="BI85" s="107"/>
      <c r="BJ85" s="107"/>
      <c r="BK85" s="107"/>
    </row>
    <row r="86" spans="1:63" ht="18" customHeight="1">
      <c r="A86" s="107"/>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07"/>
      <c r="AL86" s="107"/>
      <c r="AM86" s="107"/>
      <c r="AN86" s="107"/>
      <c r="AO86" s="107"/>
      <c r="AP86" s="107"/>
      <c r="AQ86" s="107"/>
      <c r="AR86" s="107"/>
      <c r="AS86" s="107"/>
      <c r="AT86" s="107"/>
      <c r="AU86" s="107"/>
      <c r="AV86" s="107"/>
      <c r="AW86" s="107"/>
      <c r="AX86" s="107"/>
      <c r="AY86" s="107"/>
      <c r="AZ86" s="107"/>
      <c r="BA86" s="107"/>
      <c r="BB86" s="107"/>
      <c r="BC86" s="107"/>
      <c r="BD86" s="107"/>
      <c r="BE86" s="107"/>
      <c r="BF86" s="107"/>
      <c r="BG86" s="107"/>
      <c r="BH86" s="107"/>
      <c r="BI86" s="107"/>
      <c r="BJ86" s="107"/>
      <c r="BK86" s="107"/>
    </row>
    <row r="87" spans="1:63" ht="18" customHeight="1">
      <c r="A87" s="10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c r="BI87" s="107"/>
      <c r="BJ87" s="107"/>
      <c r="BK87" s="107"/>
    </row>
    <row r="88" spans="1:63" ht="18" customHeight="1">
      <c r="A88" s="107"/>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c r="BI88" s="107"/>
      <c r="BJ88" s="107"/>
      <c r="BK88" s="107"/>
    </row>
    <row r="89" spans="1:63" ht="18" customHeight="1">
      <c r="A89" s="107"/>
      <c r="B89" s="107"/>
      <c r="C89" s="107"/>
      <c r="D89" s="107"/>
      <c r="E89" s="107"/>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row>
    <row r="90" spans="1:63" ht="18" customHeight="1">
      <c r="A90" s="107"/>
      <c r="B90" s="107"/>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c r="BI90" s="107"/>
      <c r="BJ90" s="107"/>
      <c r="BK90" s="107"/>
    </row>
    <row r="91" spans="1:63" ht="18" customHeight="1">
      <c r="A91" s="107"/>
      <c r="B91" s="107"/>
      <c r="C91" s="107"/>
      <c r="D91" s="107"/>
      <c r="E91" s="107"/>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c r="BI91" s="107"/>
      <c r="BJ91" s="107"/>
      <c r="BK91" s="107"/>
    </row>
    <row r="92" spans="1:63" ht="18" customHeight="1">
      <c r="A92" s="107"/>
      <c r="B92" s="107"/>
      <c r="C92" s="107"/>
      <c r="D92" s="107"/>
      <c r="E92" s="107"/>
      <c r="F92" s="107"/>
      <c r="G92" s="107"/>
      <c r="H92" s="107"/>
      <c r="I92" s="107"/>
      <c r="J92" s="107"/>
      <c r="K92" s="107"/>
      <c r="L92" s="107"/>
      <c r="M92" s="107"/>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c r="BI92" s="107"/>
      <c r="BJ92" s="107"/>
      <c r="BK92" s="107"/>
    </row>
    <row r="93" spans="1:63" ht="18" customHeight="1">
      <c r="A93" s="107"/>
      <c r="B93" s="107"/>
      <c r="C93" s="107"/>
      <c r="D93" s="107"/>
      <c r="E93" s="107"/>
      <c r="F93" s="107"/>
      <c r="G93" s="107"/>
      <c r="H93" s="107"/>
      <c r="I93" s="107"/>
      <c r="J93" s="107"/>
      <c r="K93" s="107"/>
      <c r="L93" s="107"/>
      <c r="M93" s="107"/>
      <c r="N93" s="107"/>
      <c r="O93" s="107"/>
      <c r="P93" s="107"/>
      <c r="Q93" s="107"/>
      <c r="R93" s="107"/>
      <c r="S93" s="107"/>
      <c r="T93" s="107"/>
      <c r="U93" s="107"/>
      <c r="V93" s="107"/>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c r="BI93" s="107"/>
      <c r="BJ93" s="107"/>
      <c r="BK93" s="107"/>
    </row>
    <row r="94" spans="1:63" ht="18" customHeight="1">
      <c r="A94" s="107"/>
      <c r="B94" s="107"/>
      <c r="C94" s="107"/>
      <c r="D94" s="107"/>
      <c r="E94" s="107"/>
      <c r="F94" s="107"/>
      <c r="G94" s="107"/>
      <c r="H94" s="107"/>
      <c r="I94" s="107"/>
      <c r="J94" s="107"/>
      <c r="K94" s="107"/>
      <c r="L94" s="107"/>
      <c r="M94" s="107"/>
      <c r="N94" s="107"/>
      <c r="O94" s="107"/>
      <c r="P94" s="107"/>
      <c r="Q94" s="107"/>
      <c r="R94" s="107"/>
      <c r="S94" s="107"/>
      <c r="T94" s="107"/>
      <c r="U94" s="107"/>
      <c r="V94" s="107"/>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c r="BI94" s="107"/>
      <c r="BJ94" s="107"/>
      <c r="BK94" s="107"/>
    </row>
  </sheetData>
  <dataConsolidate link="1"/>
  <mergeCells count="144">
    <mergeCell ref="V14:W14"/>
    <mergeCell ref="A3:B3"/>
    <mergeCell ref="A4:B4"/>
    <mergeCell ref="A5:B5"/>
    <mergeCell ref="A6:B6"/>
    <mergeCell ref="C3:E3"/>
    <mergeCell ref="C4:E4"/>
    <mergeCell ref="C5:E5"/>
    <mergeCell ref="C6:E6"/>
    <mergeCell ref="A8:B8"/>
    <mergeCell ref="C8:E8"/>
    <mergeCell ref="A7:B7"/>
    <mergeCell ref="C7:E7"/>
    <mergeCell ref="A14:B14"/>
    <mergeCell ref="C14:F14"/>
    <mergeCell ref="H14:I14"/>
    <mergeCell ref="J14:M14"/>
    <mergeCell ref="O14:P14"/>
    <mergeCell ref="Q14:T14"/>
    <mergeCell ref="BG15:BH15"/>
    <mergeCell ref="BX13:BY13"/>
    <mergeCell ref="BZ13:CC13"/>
    <mergeCell ref="CF13:CG13"/>
    <mergeCell ref="AE14:AH14"/>
    <mergeCell ref="AQ14:AR14"/>
    <mergeCell ref="AS14:AV14"/>
    <mergeCell ref="BO14:BP14"/>
    <mergeCell ref="BQ14:BT14"/>
    <mergeCell ref="BG14:BH14"/>
    <mergeCell ref="BI14:BL14"/>
    <mergeCell ref="BG13:BH13"/>
    <mergeCell ref="BI13:BL13"/>
    <mergeCell ref="BO13:BP13"/>
    <mergeCell ref="BQ13:BT13"/>
    <mergeCell ref="A30:B30"/>
    <mergeCell ref="C30:F30"/>
    <mergeCell ref="H30:I30"/>
    <mergeCell ref="J30:M30"/>
    <mergeCell ref="O30:P30"/>
    <mergeCell ref="Q30:T30"/>
    <mergeCell ref="CH14:CK14"/>
    <mergeCell ref="AY14:AZ14"/>
    <mergeCell ref="BA14:BD14"/>
    <mergeCell ref="CH15:CK15"/>
    <mergeCell ref="CF14:CG14"/>
    <mergeCell ref="BX14:BY14"/>
    <mergeCell ref="BQ15:BT15"/>
    <mergeCell ref="BZ14:CC14"/>
    <mergeCell ref="BI15:BL15"/>
    <mergeCell ref="BO15:BP15"/>
    <mergeCell ref="AY15:AZ15"/>
    <mergeCell ref="BA15:BD15"/>
    <mergeCell ref="CF15:CG15"/>
    <mergeCell ref="BX15:BY15"/>
    <mergeCell ref="AY30:AZ30"/>
    <mergeCell ref="BA30:BD30"/>
    <mergeCell ref="AS29:AV29"/>
    <mergeCell ref="AQ28:AV28"/>
    <mergeCell ref="AC28:AH28"/>
    <mergeCell ref="V28:AA28"/>
    <mergeCell ref="O28:T28"/>
    <mergeCell ref="AQ15:AR15"/>
    <mergeCell ref="O15:P15"/>
    <mergeCell ref="AE15:AH15"/>
    <mergeCell ref="AY29:AZ29"/>
    <mergeCell ref="BA29:BD29"/>
    <mergeCell ref="AY28:AZ28"/>
    <mergeCell ref="BA28:BD28"/>
    <mergeCell ref="V29:W29"/>
    <mergeCell ref="X29:AA29"/>
    <mergeCell ref="AC29:AD29"/>
    <mergeCell ref="AE29:AH29"/>
    <mergeCell ref="AQ29:AR29"/>
    <mergeCell ref="Q15:T15"/>
    <mergeCell ref="V30:W30"/>
    <mergeCell ref="X30:AA30"/>
    <mergeCell ref="AC30:AD30"/>
    <mergeCell ref="AE30:AH30"/>
    <mergeCell ref="AQ30:AR30"/>
    <mergeCell ref="AS30:AV30"/>
    <mergeCell ref="A29:B29"/>
    <mergeCell ref="C29:F29"/>
    <mergeCell ref="AS13:AV13"/>
    <mergeCell ref="Q13:T13"/>
    <mergeCell ref="V13:W13"/>
    <mergeCell ref="X13:AA13"/>
    <mergeCell ref="AC13:AD13"/>
    <mergeCell ref="AE13:AH13"/>
    <mergeCell ref="AQ13:AR13"/>
    <mergeCell ref="A13:B13"/>
    <mergeCell ref="C13:F13"/>
    <mergeCell ref="H13:I13"/>
    <mergeCell ref="J13:M13"/>
    <mergeCell ref="O13:P13"/>
    <mergeCell ref="H29:I29"/>
    <mergeCell ref="J29:M29"/>
    <mergeCell ref="O29:P29"/>
    <mergeCell ref="Q29:T29"/>
    <mergeCell ref="BG12:BH12"/>
    <mergeCell ref="BI12:BL12"/>
    <mergeCell ref="H28:M28"/>
    <mergeCell ref="A28:F28"/>
    <mergeCell ref="AY12:AZ12"/>
    <mergeCell ref="BA12:BD12"/>
    <mergeCell ref="AQ12:AV12"/>
    <mergeCell ref="AC12:AH12"/>
    <mergeCell ref="V12:AA12"/>
    <mergeCell ref="O12:T12"/>
    <mergeCell ref="H12:M12"/>
    <mergeCell ref="A12:F12"/>
    <mergeCell ref="V15:W15"/>
    <mergeCell ref="X15:AA15"/>
    <mergeCell ref="AC15:AD15"/>
    <mergeCell ref="AS15:AV15"/>
    <mergeCell ref="A15:B15"/>
    <mergeCell ref="C15:F15"/>
    <mergeCell ref="H15:I15"/>
    <mergeCell ref="J15:M15"/>
    <mergeCell ref="AY13:AZ13"/>
    <mergeCell ref="BA13:BD13"/>
    <mergeCell ref="X14:AA14"/>
    <mergeCell ref="AC14:AD14"/>
    <mergeCell ref="CF69:CG69"/>
    <mergeCell ref="CH69:CK69"/>
    <mergeCell ref="CF12:CG12"/>
    <mergeCell ref="CH12:CK12"/>
    <mergeCell ref="BX12:BY12"/>
    <mergeCell ref="BZ12:CC12"/>
    <mergeCell ref="BO12:BP12"/>
    <mergeCell ref="BQ12:BT12"/>
    <mergeCell ref="CH13:CK13"/>
    <mergeCell ref="BZ15:CC15"/>
    <mergeCell ref="AJ30:AK30"/>
    <mergeCell ref="AL30:AO30"/>
    <mergeCell ref="AJ12:AO12"/>
    <mergeCell ref="AJ13:AK13"/>
    <mergeCell ref="AL13:AO13"/>
    <mergeCell ref="AJ14:AK14"/>
    <mergeCell ref="AL14:AO14"/>
    <mergeCell ref="AJ15:AK15"/>
    <mergeCell ref="AL15:AO15"/>
    <mergeCell ref="AJ28:AO28"/>
    <mergeCell ref="AJ29:AK29"/>
    <mergeCell ref="AL29:AO29"/>
  </mergeCells>
  <phoneticPr fontId="1"/>
  <dataValidations count="10">
    <dataValidation allowBlank="1" showInputMessage="1" showErrorMessage="1" sqref="BG28:BM51" xr:uid="{8CC253CF-2CB5-400D-865F-58A1D5804B88}"/>
    <dataValidation type="list" allowBlank="1" showInputMessage="1" showErrorMessage="1" sqref="C5" xr:uid="{A6CAAE8F-BFB1-403F-B460-0069ABB01AE9}">
      <formula1>"1年, 2年, 3年, 4年, 5年, 6年"</formula1>
    </dataValidation>
    <dataValidation type="list" errorStyle="warning" allowBlank="1" showInputMessage="1" sqref="AS13:AV13 C13:F13 J13:M13 Q13:T13 X13:AA13 AE13:AI13 AL13:AO13" xr:uid="{001ED54E-4468-45C2-9CC5-2E622040DFCC}">
      <formula1>OFFSET(INDIRECT($Z$2),0,0,COUNTIF(INDIRECT($Z$2),"?*"))</formula1>
    </dataValidation>
    <dataValidation type="list" allowBlank="1" showInputMessage="1" showErrorMessage="1" sqref="C6:E6" xr:uid="{8DBF6C20-794E-4226-BFCF-62E8A77A516F}">
      <formula1>"A・B・P・PB, V・VB・VP・VPB, C・CB"</formula1>
    </dataValidation>
    <dataValidation type="list" allowBlank="1" showInputMessage="1" showErrorMessage="1" sqref="C7:E7" xr:uid="{36B91EF7-8560-41F0-9721-16A0491EE4A9}">
      <formula1>"3学期制, 2学期制"</formula1>
    </dataValidation>
    <dataValidation type="list" allowBlank="1" showInputMessage="1" showErrorMessage="1" sqref="C8:E8" xr:uid="{0DDA9F11-E5CE-4928-AEDF-18AB055D599C}">
      <formula1>INDIRECT(+$AQ$3)</formula1>
    </dataValidation>
    <dataValidation type="list" allowBlank="1" showInputMessage="1" showErrorMessage="1" sqref="C4:E4" xr:uid="{92BE3FF6-6B0B-441D-B683-BB1C03A198DB}">
      <formula1>"光村, 東書, 教出"</formula1>
    </dataValidation>
    <dataValidation type="list" errorStyle="warning" allowBlank="1" showInputMessage="1" sqref="BA13:BD13" xr:uid="{E7484974-A28E-4038-ADD0-080292BDDF22}">
      <formula1>"たしかめよう, 学年末のまとめ"</formula1>
    </dataValidation>
    <dataValidation type="list" errorStyle="warning" allowBlank="1" showInputMessage="1" sqref="BQ13:BT13" xr:uid="{0D4114F5-810A-4EFB-879D-92074EFD76C6}">
      <formula1>"4・5月の漢字のまとめ, 9・10月の漢字のまとめ,ひらがなのまとめ"</formula1>
    </dataValidation>
    <dataValidation type="list" allowBlank="1" showInputMessage="1" showErrorMessage="1" sqref="CH13:CK13" xr:uid="{11906996-3F1E-481E-B8F1-7487452F3606}">
      <formula1>"漢字のまとめ,夏休み前のまとめ,冬休み前のまとめ,1年生で習った漢字,2年生で習った漢字,3年生で習った漢字,4年生で習った漢字,5年生で習った漢字,6年生で習った漢字"</formula1>
    </dataValidation>
  </dataValidations>
  <pageMargins left="0.7" right="0.7" top="0.75" bottom="0.75" header="0.3" footer="0.3"/>
  <pageSetup paperSize="9" orientation="portrait" r:id="rId1"/>
  <rowBreaks count="1" manualBreakCount="1">
    <brk id="31" max="91" man="1"/>
  </rowBreaks>
  <colBreaks count="2" manualBreakCount="2">
    <brk id="28" max="79" man="1"/>
    <brk id="75" max="79"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270F5-CA7F-405E-962A-55886BA46474}">
  <dimension ref="A1:A3"/>
  <sheetViews>
    <sheetView showGridLines="0" view="pageBreakPreview" zoomScale="80" zoomScaleNormal="81" zoomScaleSheetLayoutView="80" workbookViewId="0">
      <selection activeCell="A11" sqref="A11"/>
    </sheetView>
  </sheetViews>
  <sheetFormatPr defaultRowHeight="18"/>
  <cols>
    <col min="1" max="1" width="90.69921875" customWidth="1"/>
    <col min="2" max="2" width="3.296875" customWidth="1"/>
  </cols>
  <sheetData>
    <row r="1" spans="1:1" ht="28.8">
      <c r="A1" s="75" t="s">
        <v>139</v>
      </c>
    </row>
    <row r="2" spans="1:1" ht="18.600000000000001" thickBot="1">
      <c r="A2" s="74" t="s">
        <v>129</v>
      </c>
    </row>
    <row r="3" spans="1:1" ht="139.94999999999999" customHeight="1" thickBot="1">
      <c r="A3" s="90"/>
    </row>
  </sheetData>
  <sheetProtection sheet="1" objects="1" scenarios="1"/>
  <phoneticPr fontId="1"/>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6844-F14A-4BF2-BCBA-C81458CAB55E}">
  <dimension ref="A1:DE32"/>
  <sheetViews>
    <sheetView topLeftCell="DE1" zoomScale="71" zoomScaleNormal="71" workbookViewId="0">
      <selection activeCell="DN21" sqref="DN21"/>
    </sheetView>
  </sheetViews>
  <sheetFormatPr defaultColWidth="12.69921875" defaultRowHeight="18"/>
  <cols>
    <col min="1" max="108" width="0" hidden="1" customWidth="1"/>
  </cols>
  <sheetData>
    <row r="1" spans="1:109" ht="28.8">
      <c r="A1" s="72"/>
      <c r="CM1" s="97"/>
      <c r="CN1" s="72"/>
      <c r="DE1" s="111" t="s">
        <v>288</v>
      </c>
    </row>
    <row r="2" spans="1:109">
      <c r="A2" s="100" t="s">
        <v>296</v>
      </c>
      <c r="B2" t="s">
        <v>297</v>
      </c>
      <c r="C2" t="s">
        <v>298</v>
      </c>
      <c r="D2" t="s">
        <v>299</v>
      </c>
      <c r="E2" t="s">
        <v>300</v>
      </c>
      <c r="F2" t="s">
        <v>301</v>
      </c>
      <c r="G2" t="s">
        <v>302</v>
      </c>
      <c r="H2" t="s">
        <v>303</v>
      </c>
      <c r="I2" t="s">
        <v>304</v>
      </c>
      <c r="J2" t="s">
        <v>305</v>
      </c>
      <c r="K2" t="s">
        <v>306</v>
      </c>
      <c r="L2" t="s">
        <v>307</v>
      </c>
      <c r="M2" t="s">
        <v>308</v>
      </c>
      <c r="N2" t="s">
        <v>309</v>
      </c>
      <c r="O2" t="s">
        <v>310</v>
      </c>
      <c r="P2" t="s">
        <v>311</v>
      </c>
      <c r="Q2" t="s">
        <v>312</v>
      </c>
      <c r="R2" t="s">
        <v>313</v>
      </c>
      <c r="S2" t="s">
        <v>314</v>
      </c>
      <c r="T2" t="s">
        <v>315</v>
      </c>
      <c r="U2" t="s">
        <v>316</v>
      </c>
      <c r="V2" t="s">
        <v>317</v>
      </c>
      <c r="W2" t="s">
        <v>318</v>
      </c>
      <c r="X2" t="s">
        <v>319</v>
      </c>
      <c r="Y2" t="s">
        <v>320</v>
      </c>
      <c r="Z2" t="s">
        <v>321</v>
      </c>
      <c r="AA2" t="s">
        <v>322</v>
      </c>
      <c r="AB2" t="s">
        <v>323</v>
      </c>
      <c r="AC2" t="s">
        <v>324</v>
      </c>
      <c r="AD2" t="s">
        <v>325</v>
      </c>
      <c r="AE2" t="s">
        <v>326</v>
      </c>
      <c r="AF2" t="s">
        <v>327</v>
      </c>
      <c r="AG2" t="s">
        <v>328</v>
      </c>
      <c r="AH2" t="s">
        <v>329</v>
      </c>
      <c r="AI2" t="s">
        <v>330</v>
      </c>
      <c r="AJ2" t="s">
        <v>331</v>
      </c>
      <c r="AK2" t="s">
        <v>332</v>
      </c>
      <c r="AL2" t="s">
        <v>333</v>
      </c>
      <c r="AM2" t="s">
        <v>334</v>
      </c>
      <c r="AN2" t="s">
        <v>335</v>
      </c>
      <c r="AO2" t="s">
        <v>336</v>
      </c>
      <c r="AP2" t="s">
        <v>337</v>
      </c>
      <c r="AQ2" t="s">
        <v>338</v>
      </c>
      <c r="AR2" t="s">
        <v>339</v>
      </c>
      <c r="AS2" t="s">
        <v>340</v>
      </c>
      <c r="AT2" t="s">
        <v>341</v>
      </c>
      <c r="AU2" t="s">
        <v>342</v>
      </c>
      <c r="AV2" t="s">
        <v>343</v>
      </c>
      <c r="AW2" t="s">
        <v>344</v>
      </c>
      <c r="AX2" t="s">
        <v>345</v>
      </c>
      <c r="AY2" t="s">
        <v>346</v>
      </c>
      <c r="AZ2" t="s">
        <v>347</v>
      </c>
      <c r="BA2" t="s">
        <v>348</v>
      </c>
      <c r="BB2" t="s">
        <v>349</v>
      </c>
      <c r="BC2" t="s">
        <v>350</v>
      </c>
      <c r="BD2" t="s">
        <v>351</v>
      </c>
      <c r="BE2" t="s">
        <v>352</v>
      </c>
      <c r="BF2" t="s">
        <v>353</v>
      </c>
      <c r="BG2" t="s">
        <v>354</v>
      </c>
      <c r="BH2" t="s">
        <v>355</v>
      </c>
      <c r="BI2" t="s">
        <v>356</v>
      </c>
      <c r="BJ2" t="s">
        <v>357</v>
      </c>
      <c r="BK2" t="s">
        <v>358</v>
      </c>
      <c r="BL2" t="s">
        <v>359</v>
      </c>
      <c r="BM2" t="s">
        <v>360</v>
      </c>
      <c r="BN2" t="s">
        <v>361</v>
      </c>
      <c r="BO2" t="s">
        <v>362</v>
      </c>
      <c r="BP2" t="s">
        <v>363</v>
      </c>
      <c r="BQ2" t="s">
        <v>364</v>
      </c>
      <c r="BR2" t="s">
        <v>365</v>
      </c>
      <c r="BS2" t="s">
        <v>366</v>
      </c>
      <c r="BT2" t="s">
        <v>367</v>
      </c>
      <c r="BU2" t="s">
        <v>368</v>
      </c>
      <c r="BV2" t="s">
        <v>369</v>
      </c>
      <c r="BW2" t="s">
        <v>370</v>
      </c>
      <c r="BX2" t="s">
        <v>371</v>
      </c>
      <c r="BY2" t="s">
        <v>372</v>
      </c>
      <c r="BZ2" t="s">
        <v>373</v>
      </c>
      <c r="CA2" t="s">
        <v>374</v>
      </c>
      <c r="CB2" t="s">
        <v>375</v>
      </c>
      <c r="CC2" t="s">
        <v>376</v>
      </c>
      <c r="CD2" t="s">
        <v>377</v>
      </c>
      <c r="CE2" t="s">
        <v>378</v>
      </c>
      <c r="CF2" t="s">
        <v>379</v>
      </c>
      <c r="CG2" t="s">
        <v>380</v>
      </c>
      <c r="CH2" t="s">
        <v>381</v>
      </c>
      <c r="CI2" t="s">
        <v>382</v>
      </c>
      <c r="CJ2" t="s">
        <v>383</v>
      </c>
      <c r="CK2" t="s">
        <v>384</v>
      </c>
      <c r="CL2" t="s">
        <v>385</v>
      </c>
      <c r="CM2" t="s">
        <v>386</v>
      </c>
      <c r="CN2" t="s">
        <v>387</v>
      </c>
      <c r="CO2" t="s">
        <v>388</v>
      </c>
      <c r="CP2" t="s">
        <v>389</v>
      </c>
      <c r="CQ2" t="s">
        <v>390</v>
      </c>
      <c r="CR2" t="s">
        <v>391</v>
      </c>
      <c r="CS2" t="s">
        <v>392</v>
      </c>
      <c r="CT2" t="s">
        <v>393</v>
      </c>
      <c r="CU2" t="s">
        <v>394</v>
      </c>
      <c r="CV2" t="s">
        <v>395</v>
      </c>
      <c r="CW2" t="s">
        <v>396</v>
      </c>
      <c r="CX2" t="s">
        <v>397</v>
      </c>
      <c r="CY2" t="s">
        <v>398</v>
      </c>
      <c r="CZ2" t="s">
        <v>399</v>
      </c>
      <c r="DA2" t="s">
        <v>400</v>
      </c>
      <c r="DB2" t="s">
        <v>401</v>
      </c>
      <c r="DC2" t="s">
        <v>402</v>
      </c>
      <c r="DD2" t="s">
        <v>403</v>
      </c>
    </row>
    <row r="3" spans="1:109">
      <c r="A3" t="s">
        <v>158</v>
      </c>
      <c r="B3" t="s">
        <v>158</v>
      </c>
      <c r="C3" t="s">
        <v>158</v>
      </c>
      <c r="D3" t="s">
        <v>158</v>
      </c>
      <c r="E3" t="s">
        <v>158</v>
      </c>
      <c r="F3" t="s">
        <v>158</v>
      </c>
      <c r="G3" t="s">
        <v>42</v>
      </c>
      <c r="H3" t="s">
        <v>42</v>
      </c>
      <c r="I3" t="s">
        <v>42</v>
      </c>
      <c r="J3" t="s">
        <v>42</v>
      </c>
      <c r="K3" t="s">
        <v>42</v>
      </c>
      <c r="L3" t="s">
        <v>42</v>
      </c>
      <c r="M3" t="s">
        <v>159</v>
      </c>
      <c r="N3" t="s">
        <v>159</v>
      </c>
      <c r="O3" t="s">
        <v>159</v>
      </c>
      <c r="P3" t="s">
        <v>159</v>
      </c>
      <c r="Q3" t="s">
        <v>159</v>
      </c>
      <c r="R3" t="s">
        <v>159</v>
      </c>
      <c r="S3" t="s">
        <v>58</v>
      </c>
      <c r="T3" t="s">
        <v>58</v>
      </c>
      <c r="U3" t="s">
        <v>58</v>
      </c>
      <c r="V3" t="s">
        <v>58</v>
      </c>
      <c r="W3" t="s">
        <v>58</v>
      </c>
      <c r="X3" t="s">
        <v>58</v>
      </c>
      <c r="Y3" t="s">
        <v>160</v>
      </c>
      <c r="Z3" t="s">
        <v>160</v>
      </c>
      <c r="AA3" t="s">
        <v>160</v>
      </c>
      <c r="AB3" t="s">
        <v>160</v>
      </c>
      <c r="AC3" t="s">
        <v>160</v>
      </c>
      <c r="AD3" t="s">
        <v>160</v>
      </c>
      <c r="AE3" t="s">
        <v>71</v>
      </c>
      <c r="AF3" t="s">
        <v>71</v>
      </c>
      <c r="AG3" t="s">
        <v>71</v>
      </c>
      <c r="AH3" t="s">
        <v>71</v>
      </c>
      <c r="AI3" t="s">
        <v>71</v>
      </c>
      <c r="AJ3" t="s">
        <v>71</v>
      </c>
      <c r="AK3" t="s">
        <v>77</v>
      </c>
      <c r="AL3" t="s">
        <v>77</v>
      </c>
      <c r="AM3" t="s">
        <v>77</v>
      </c>
      <c r="AN3" t="s">
        <v>77</v>
      </c>
      <c r="AO3" t="s">
        <v>77</v>
      </c>
      <c r="AP3" t="s">
        <v>77</v>
      </c>
      <c r="AQ3" t="s">
        <v>83</v>
      </c>
      <c r="AR3" t="s">
        <v>83</v>
      </c>
      <c r="AS3" t="s">
        <v>83</v>
      </c>
      <c r="AT3" t="s">
        <v>83</v>
      </c>
      <c r="AU3" t="s">
        <v>83</v>
      </c>
      <c r="AV3" t="s">
        <v>83</v>
      </c>
      <c r="AW3" t="s">
        <v>89</v>
      </c>
      <c r="AX3" t="s">
        <v>89</v>
      </c>
      <c r="AY3" t="s">
        <v>89</v>
      </c>
      <c r="AZ3" t="s">
        <v>89</v>
      </c>
      <c r="BA3" t="s">
        <v>89</v>
      </c>
      <c r="BB3" t="s">
        <v>89</v>
      </c>
      <c r="BC3" t="s">
        <v>92</v>
      </c>
      <c r="BD3" t="s">
        <v>92</v>
      </c>
      <c r="BE3" t="s">
        <v>92</v>
      </c>
      <c r="BF3" t="s">
        <v>92</v>
      </c>
      <c r="BG3" t="s">
        <v>92</v>
      </c>
      <c r="BH3" t="s">
        <v>92</v>
      </c>
      <c r="BI3" t="s">
        <v>161</v>
      </c>
      <c r="BJ3" t="s">
        <v>161</v>
      </c>
      <c r="BK3" t="s">
        <v>161</v>
      </c>
      <c r="BL3" t="s">
        <v>161</v>
      </c>
      <c r="BM3" t="s">
        <v>161</v>
      </c>
      <c r="BN3" t="s">
        <v>161</v>
      </c>
      <c r="BO3" t="s">
        <v>162</v>
      </c>
      <c r="BP3" t="s">
        <v>162</v>
      </c>
      <c r="BQ3" t="s">
        <v>162</v>
      </c>
      <c r="BR3" t="s">
        <v>162</v>
      </c>
      <c r="BS3" t="s">
        <v>162</v>
      </c>
      <c r="BT3" t="s">
        <v>162</v>
      </c>
      <c r="BU3" t="s">
        <v>30</v>
      </c>
      <c r="BV3" t="s">
        <v>30</v>
      </c>
      <c r="BW3" t="s">
        <v>30</v>
      </c>
      <c r="BX3" t="s">
        <v>30</v>
      </c>
      <c r="BY3" t="s">
        <v>106</v>
      </c>
      <c r="BZ3" t="s">
        <v>106</v>
      </c>
      <c r="CA3" t="s">
        <v>163</v>
      </c>
      <c r="CB3" t="s">
        <v>163</v>
      </c>
      <c r="CC3" t="s">
        <v>163</v>
      </c>
      <c r="CD3" t="s">
        <v>163</v>
      </c>
      <c r="CE3" t="s">
        <v>163</v>
      </c>
      <c r="CF3" t="s">
        <v>163</v>
      </c>
      <c r="CG3" t="s">
        <v>164</v>
      </c>
      <c r="CH3" t="s">
        <v>164</v>
      </c>
      <c r="CI3" t="s">
        <v>164</v>
      </c>
      <c r="CJ3" t="s">
        <v>164</v>
      </c>
      <c r="CK3" t="s">
        <v>164</v>
      </c>
      <c r="CL3" t="s">
        <v>164</v>
      </c>
      <c r="CM3" t="s">
        <v>165</v>
      </c>
      <c r="CN3" t="s">
        <v>165</v>
      </c>
      <c r="CO3" t="s">
        <v>165</v>
      </c>
      <c r="CP3" t="s">
        <v>165</v>
      </c>
      <c r="CQ3" t="s">
        <v>165</v>
      </c>
      <c r="CR3" t="s">
        <v>165</v>
      </c>
      <c r="CS3" t="s">
        <v>166</v>
      </c>
      <c r="CT3" t="s">
        <v>166</v>
      </c>
      <c r="CU3" t="s">
        <v>166</v>
      </c>
      <c r="CV3" t="s">
        <v>166</v>
      </c>
      <c r="CW3" t="s">
        <v>166</v>
      </c>
      <c r="CX3" t="s">
        <v>166</v>
      </c>
      <c r="CY3" t="s">
        <v>167</v>
      </c>
      <c r="CZ3" t="s">
        <v>167</v>
      </c>
      <c r="DA3" t="s">
        <v>167</v>
      </c>
      <c r="DB3" t="s">
        <v>167</v>
      </c>
      <c r="DC3" t="s">
        <v>167</v>
      </c>
      <c r="DD3" t="s">
        <v>167</v>
      </c>
    </row>
    <row r="4" spans="1:109">
      <c r="A4" s="30" t="s">
        <v>178</v>
      </c>
      <c r="B4" s="30" t="s">
        <v>178</v>
      </c>
      <c r="C4" s="30" t="s">
        <v>178</v>
      </c>
      <c r="D4" s="30" t="s">
        <v>178</v>
      </c>
      <c r="E4" s="30" t="s">
        <v>31</v>
      </c>
      <c r="F4" s="30" t="s">
        <v>31</v>
      </c>
      <c r="G4" s="30" t="s">
        <v>43</v>
      </c>
      <c r="H4" s="30" t="s">
        <v>43</v>
      </c>
      <c r="I4" s="30" t="s">
        <v>43</v>
      </c>
      <c r="J4" s="30" t="s">
        <v>43</v>
      </c>
      <c r="K4" s="30" t="s">
        <v>43</v>
      </c>
      <c r="L4" s="30" t="s">
        <v>43</v>
      </c>
      <c r="M4" s="30" t="s">
        <v>50</v>
      </c>
      <c r="N4" s="30" t="s">
        <v>50</v>
      </c>
      <c r="O4" s="30" t="s">
        <v>50</v>
      </c>
      <c r="P4" s="30" t="s">
        <v>50</v>
      </c>
      <c r="Q4" s="30" t="s">
        <v>50</v>
      </c>
      <c r="R4" s="30" t="s">
        <v>50</v>
      </c>
      <c r="S4" s="30" t="s">
        <v>59</v>
      </c>
      <c r="T4" s="30" t="s">
        <v>59</v>
      </c>
      <c r="U4" s="30" t="s">
        <v>59</v>
      </c>
      <c r="V4" s="30" t="s">
        <v>59</v>
      </c>
      <c r="W4" s="30" t="s">
        <v>59</v>
      </c>
      <c r="X4" s="30" t="s">
        <v>59</v>
      </c>
      <c r="Y4" s="30" t="s">
        <v>168</v>
      </c>
      <c r="Z4" s="30" t="s">
        <v>168</v>
      </c>
      <c r="AA4" s="30" t="s">
        <v>168</v>
      </c>
      <c r="AB4" s="30" t="s">
        <v>168</v>
      </c>
      <c r="AC4" s="30" t="s">
        <v>168</v>
      </c>
      <c r="AD4" s="30" t="s">
        <v>168</v>
      </c>
      <c r="AE4" s="30" t="s">
        <v>169</v>
      </c>
      <c r="AF4" s="30" t="s">
        <v>169</v>
      </c>
      <c r="AG4" s="30" t="s">
        <v>169</v>
      </c>
      <c r="AH4" s="30" t="s">
        <v>169</v>
      </c>
      <c r="AI4" s="30" t="s">
        <v>169</v>
      </c>
      <c r="AJ4" s="30" t="s">
        <v>169</v>
      </c>
      <c r="AK4" s="30" t="s">
        <v>170</v>
      </c>
      <c r="AL4" s="30" t="s">
        <v>170</v>
      </c>
      <c r="AM4" s="30" t="s">
        <v>170</v>
      </c>
      <c r="AN4" s="30" t="s">
        <v>170</v>
      </c>
      <c r="AO4" s="30" t="s">
        <v>170</v>
      </c>
      <c r="AP4" s="30" t="s">
        <v>170</v>
      </c>
      <c r="AQ4" s="30" t="s">
        <v>84</v>
      </c>
      <c r="AR4" s="30" t="s">
        <v>84</v>
      </c>
      <c r="AS4" s="30" t="s">
        <v>84</v>
      </c>
      <c r="AT4" s="30" t="s">
        <v>84</v>
      </c>
      <c r="AU4" s="30" t="s">
        <v>84</v>
      </c>
      <c r="AV4" s="30" t="s">
        <v>84</v>
      </c>
      <c r="AW4" s="30" t="s">
        <v>90</v>
      </c>
      <c r="AX4" s="30" t="s">
        <v>90</v>
      </c>
      <c r="AY4" s="30" t="s">
        <v>90</v>
      </c>
      <c r="AZ4" s="30" t="s">
        <v>90</v>
      </c>
      <c r="BA4" s="30" t="s">
        <v>90</v>
      </c>
      <c r="BB4" s="30" t="s">
        <v>90</v>
      </c>
      <c r="BC4" s="30" t="s">
        <v>93</v>
      </c>
      <c r="BD4" s="30" t="s">
        <v>93</v>
      </c>
      <c r="BE4" s="30" t="s">
        <v>93</v>
      </c>
      <c r="BF4" s="30" t="s">
        <v>93</v>
      </c>
      <c r="BG4" s="30" t="s">
        <v>93</v>
      </c>
      <c r="BH4" s="30" t="s">
        <v>93</v>
      </c>
      <c r="BI4" s="30" t="s">
        <v>171</v>
      </c>
      <c r="BJ4" s="30" t="s">
        <v>171</v>
      </c>
      <c r="BK4" s="30" t="s">
        <v>171</v>
      </c>
      <c r="BL4" s="30" t="s">
        <v>171</v>
      </c>
      <c r="BM4" s="30" t="s">
        <v>171</v>
      </c>
      <c r="BN4" s="30" t="s">
        <v>171</v>
      </c>
      <c r="BO4" s="30" t="s">
        <v>172</v>
      </c>
      <c r="BP4" s="30" t="s">
        <v>172</v>
      </c>
      <c r="BQ4" s="30" t="s">
        <v>172</v>
      </c>
      <c r="BR4" s="30" t="s">
        <v>172</v>
      </c>
      <c r="BS4" s="30" t="s">
        <v>172</v>
      </c>
      <c r="BT4" s="30" t="s">
        <v>172</v>
      </c>
      <c r="BU4" s="30" t="s">
        <v>106</v>
      </c>
      <c r="BV4" s="30" t="s">
        <v>106</v>
      </c>
      <c r="BW4" s="30" t="s">
        <v>106</v>
      </c>
      <c r="BX4" s="30" t="s">
        <v>106</v>
      </c>
      <c r="BY4" s="30" t="s">
        <v>31</v>
      </c>
      <c r="BZ4" s="30" t="s">
        <v>31</v>
      </c>
      <c r="CA4" s="30" t="s">
        <v>173</v>
      </c>
      <c r="CB4" s="30" t="s">
        <v>173</v>
      </c>
      <c r="CC4" s="30" t="s">
        <v>173</v>
      </c>
      <c r="CD4" s="30" t="s">
        <v>173</v>
      </c>
      <c r="CE4" s="30" t="s">
        <v>173</v>
      </c>
      <c r="CF4" s="30" t="s">
        <v>173</v>
      </c>
      <c r="CG4" s="30" t="s">
        <v>174</v>
      </c>
      <c r="CH4" s="30" t="s">
        <v>174</v>
      </c>
      <c r="CI4" s="30" t="s">
        <v>174</v>
      </c>
      <c r="CJ4" s="30" t="s">
        <v>174</v>
      </c>
      <c r="CK4" s="30" t="s">
        <v>174</v>
      </c>
      <c r="CL4" s="30" t="s">
        <v>174</v>
      </c>
      <c r="CM4" t="s">
        <v>175</v>
      </c>
      <c r="CN4" t="s">
        <v>175</v>
      </c>
      <c r="CO4" t="s">
        <v>175</v>
      </c>
      <c r="CP4" t="s">
        <v>175</v>
      </c>
      <c r="CQ4" t="s">
        <v>175</v>
      </c>
      <c r="CR4" t="s">
        <v>175</v>
      </c>
      <c r="CS4" t="s">
        <v>176</v>
      </c>
      <c r="CT4" t="s">
        <v>176</v>
      </c>
      <c r="CU4" t="s">
        <v>176</v>
      </c>
      <c r="CV4" t="s">
        <v>176</v>
      </c>
      <c r="CW4" t="s">
        <v>176</v>
      </c>
      <c r="CX4" t="s">
        <v>176</v>
      </c>
      <c r="CY4" t="s">
        <v>177</v>
      </c>
      <c r="CZ4" t="s">
        <v>177</v>
      </c>
      <c r="DA4" t="s">
        <v>177</v>
      </c>
      <c r="DB4" t="s">
        <v>177</v>
      </c>
      <c r="DC4" t="s">
        <v>177</v>
      </c>
      <c r="DD4" t="s">
        <v>177</v>
      </c>
    </row>
    <row r="5" spans="1:109">
      <c r="A5" s="30" t="s">
        <v>186</v>
      </c>
      <c r="B5" s="30" t="s">
        <v>186</v>
      </c>
      <c r="C5" s="30" t="s">
        <v>186</v>
      </c>
      <c r="D5" s="30" t="s">
        <v>186</v>
      </c>
      <c r="E5" s="30" t="s">
        <v>32</v>
      </c>
      <c r="F5" s="30" t="s">
        <v>32</v>
      </c>
      <c r="G5" s="30" t="s">
        <v>44</v>
      </c>
      <c r="H5" s="30" t="s">
        <v>44</v>
      </c>
      <c r="I5" s="30" t="s">
        <v>44</v>
      </c>
      <c r="J5" s="30" t="s">
        <v>44</v>
      </c>
      <c r="K5" s="30" t="s">
        <v>45</v>
      </c>
      <c r="L5" s="30" t="s">
        <v>45</v>
      </c>
      <c r="M5" s="30" t="s">
        <v>51</v>
      </c>
      <c r="N5" s="30" t="s">
        <v>51</v>
      </c>
      <c r="O5" s="30" t="s">
        <v>51</v>
      </c>
      <c r="P5" s="30" t="s">
        <v>51</v>
      </c>
      <c r="Q5" s="30" t="s">
        <v>51</v>
      </c>
      <c r="R5" s="30" t="s">
        <v>51</v>
      </c>
      <c r="S5" s="30" t="s">
        <v>60</v>
      </c>
      <c r="T5" s="30" t="s">
        <v>60</v>
      </c>
      <c r="U5" s="30" t="s">
        <v>60</v>
      </c>
      <c r="V5" s="30" t="s">
        <v>60</v>
      </c>
      <c r="W5" s="30" t="s">
        <v>60</v>
      </c>
      <c r="X5" s="30" t="s">
        <v>60</v>
      </c>
      <c r="Y5" s="30" t="s">
        <v>65</v>
      </c>
      <c r="Z5" s="30" t="s">
        <v>65</v>
      </c>
      <c r="AA5" s="30" t="s">
        <v>65</v>
      </c>
      <c r="AB5" s="30" t="s">
        <v>65</v>
      </c>
      <c r="AC5" s="30" t="s">
        <v>65</v>
      </c>
      <c r="AD5" s="30" t="s">
        <v>65</v>
      </c>
      <c r="AE5" s="30" t="s">
        <v>72</v>
      </c>
      <c r="AF5" s="30" t="s">
        <v>72</v>
      </c>
      <c r="AG5" s="30" t="s">
        <v>72</v>
      </c>
      <c r="AH5" s="30" t="s">
        <v>72</v>
      </c>
      <c r="AI5" s="30" t="s">
        <v>72</v>
      </c>
      <c r="AJ5" s="30" t="s">
        <v>72</v>
      </c>
      <c r="AK5" s="30" t="s">
        <v>179</v>
      </c>
      <c r="AL5" s="30" t="s">
        <v>179</v>
      </c>
      <c r="AM5" s="30" t="s">
        <v>179</v>
      </c>
      <c r="AN5" s="30" t="s">
        <v>179</v>
      </c>
      <c r="AO5" s="30" t="s">
        <v>179</v>
      </c>
      <c r="AP5" s="30" t="s">
        <v>179</v>
      </c>
      <c r="AQ5" s="30" t="s">
        <v>85</v>
      </c>
      <c r="AR5" s="30" t="s">
        <v>85</v>
      </c>
      <c r="AS5" s="30" t="s">
        <v>85</v>
      </c>
      <c r="AT5" s="30" t="s">
        <v>85</v>
      </c>
      <c r="AU5" s="30" t="s">
        <v>85</v>
      </c>
      <c r="AV5" s="30" t="s">
        <v>85</v>
      </c>
      <c r="AW5" s="30" t="s">
        <v>180</v>
      </c>
      <c r="AX5" s="30" t="s">
        <v>180</v>
      </c>
      <c r="AY5" s="30" t="s">
        <v>180</v>
      </c>
      <c r="AZ5" s="30" t="s">
        <v>180</v>
      </c>
      <c r="BA5" s="30" t="s">
        <v>180</v>
      </c>
      <c r="BB5" s="30" t="s">
        <v>180</v>
      </c>
      <c r="BC5" s="30" t="s">
        <v>94</v>
      </c>
      <c r="BD5" s="30" t="s">
        <v>94</v>
      </c>
      <c r="BE5" s="30" t="s">
        <v>94</v>
      </c>
      <c r="BF5" s="30" t="s">
        <v>94</v>
      </c>
      <c r="BG5" s="30" t="s">
        <v>94</v>
      </c>
      <c r="BH5" s="30" t="s">
        <v>94</v>
      </c>
      <c r="BI5" s="30" t="s">
        <v>98</v>
      </c>
      <c r="BJ5" s="30" t="s">
        <v>98</v>
      </c>
      <c r="BK5" s="30" t="s">
        <v>98</v>
      </c>
      <c r="BL5" s="30" t="s">
        <v>98</v>
      </c>
      <c r="BM5" s="30" t="s">
        <v>98</v>
      </c>
      <c r="BN5" s="30" t="s">
        <v>98</v>
      </c>
      <c r="BO5" s="30" t="s">
        <v>103</v>
      </c>
      <c r="BP5" s="30" t="s">
        <v>103</v>
      </c>
      <c r="BQ5" s="30" t="s">
        <v>103</v>
      </c>
      <c r="BR5" s="30" t="s">
        <v>103</v>
      </c>
      <c r="BS5" s="30" t="s">
        <v>103</v>
      </c>
      <c r="BT5" s="30" t="s">
        <v>103</v>
      </c>
      <c r="BU5" s="30" t="s">
        <v>31</v>
      </c>
      <c r="BV5" s="30" t="s">
        <v>31</v>
      </c>
      <c r="BW5" s="30" t="s">
        <v>31</v>
      </c>
      <c r="BX5" s="30" t="s">
        <v>31</v>
      </c>
      <c r="BY5" s="30" t="s">
        <v>107</v>
      </c>
      <c r="BZ5" s="30" t="s">
        <v>107</v>
      </c>
      <c r="CA5" s="30" t="s">
        <v>190</v>
      </c>
      <c r="CB5" s="30" t="s">
        <v>190</v>
      </c>
      <c r="CC5" s="30" t="s">
        <v>190</v>
      </c>
      <c r="CD5" s="30" t="s">
        <v>190</v>
      </c>
      <c r="CE5" s="30" t="s">
        <v>181</v>
      </c>
      <c r="CF5" s="30" t="s">
        <v>181</v>
      </c>
      <c r="CG5" s="30" t="s">
        <v>182</v>
      </c>
      <c r="CH5" s="30" t="s">
        <v>182</v>
      </c>
      <c r="CI5" s="30" t="s">
        <v>182</v>
      </c>
      <c r="CJ5" s="30" t="s">
        <v>182</v>
      </c>
      <c r="CK5" s="30" t="s">
        <v>182</v>
      </c>
      <c r="CL5" s="30" t="s">
        <v>182</v>
      </c>
      <c r="CM5" t="s">
        <v>192</v>
      </c>
      <c r="CN5" t="s">
        <v>192</v>
      </c>
      <c r="CO5" t="s">
        <v>192</v>
      </c>
      <c r="CP5" t="s">
        <v>192</v>
      </c>
      <c r="CQ5" t="s">
        <v>183</v>
      </c>
      <c r="CR5" t="s">
        <v>183</v>
      </c>
      <c r="CS5" t="s">
        <v>193</v>
      </c>
      <c r="CT5" t="s">
        <v>193</v>
      </c>
      <c r="CU5" t="s">
        <v>193</v>
      </c>
      <c r="CV5" t="s">
        <v>193</v>
      </c>
      <c r="CW5" t="s">
        <v>184</v>
      </c>
      <c r="CX5" t="s">
        <v>184</v>
      </c>
      <c r="CY5" t="s">
        <v>185</v>
      </c>
      <c r="CZ5" t="s">
        <v>185</v>
      </c>
      <c r="DA5" t="s">
        <v>185</v>
      </c>
      <c r="DB5" t="s">
        <v>185</v>
      </c>
      <c r="DC5" t="s">
        <v>185</v>
      </c>
      <c r="DD5" t="s">
        <v>185</v>
      </c>
    </row>
    <row r="6" spans="1:109">
      <c r="A6" s="30" t="s">
        <v>33</v>
      </c>
      <c r="B6" s="30" t="s">
        <v>33</v>
      </c>
      <c r="C6" s="30" t="s">
        <v>33</v>
      </c>
      <c r="D6" s="30" t="s">
        <v>33</v>
      </c>
      <c r="E6" s="30" t="s">
        <v>33</v>
      </c>
      <c r="F6" s="30" t="s">
        <v>33</v>
      </c>
      <c r="G6" s="30" t="s">
        <v>45</v>
      </c>
      <c r="H6" s="30" t="s">
        <v>45</v>
      </c>
      <c r="I6" s="30" t="s">
        <v>45</v>
      </c>
      <c r="J6" s="30" t="s">
        <v>45</v>
      </c>
      <c r="K6" s="30" t="s">
        <v>46</v>
      </c>
      <c r="L6" s="30" t="s">
        <v>46</v>
      </c>
      <c r="M6" s="30" t="s">
        <v>52</v>
      </c>
      <c r="N6" s="30" t="s">
        <v>52</v>
      </c>
      <c r="O6" s="30" t="s">
        <v>52</v>
      </c>
      <c r="P6" s="30" t="s">
        <v>52</v>
      </c>
      <c r="Q6" s="30" t="s">
        <v>199</v>
      </c>
      <c r="R6" s="30" t="s">
        <v>199</v>
      </c>
      <c r="S6" s="30" t="s">
        <v>61</v>
      </c>
      <c r="T6" s="30" t="s">
        <v>61</v>
      </c>
      <c r="U6" s="30" t="s">
        <v>61</v>
      </c>
      <c r="V6" s="30" t="s">
        <v>61</v>
      </c>
      <c r="W6" s="30" t="s">
        <v>62</v>
      </c>
      <c r="X6" s="30" t="s">
        <v>62</v>
      </c>
      <c r="Y6" s="30" t="s">
        <v>195</v>
      </c>
      <c r="Z6" s="30" t="s">
        <v>195</v>
      </c>
      <c r="AA6" s="30" t="s">
        <v>195</v>
      </c>
      <c r="AB6" s="30" t="s">
        <v>195</v>
      </c>
      <c r="AC6" s="30" t="s">
        <v>66</v>
      </c>
      <c r="AD6" s="30" t="s">
        <v>66</v>
      </c>
      <c r="AE6" s="30" t="s">
        <v>196</v>
      </c>
      <c r="AF6" s="30" t="s">
        <v>196</v>
      </c>
      <c r="AG6" s="30" t="s">
        <v>196</v>
      </c>
      <c r="AH6" s="30" t="s">
        <v>196</v>
      </c>
      <c r="AI6" s="30" t="s">
        <v>73</v>
      </c>
      <c r="AJ6" s="30" t="s">
        <v>73</v>
      </c>
      <c r="AK6" s="30" t="s">
        <v>31</v>
      </c>
      <c r="AL6" s="30" t="s">
        <v>31</v>
      </c>
      <c r="AM6" s="30" t="s">
        <v>31</v>
      </c>
      <c r="AN6" s="30" t="s">
        <v>31</v>
      </c>
      <c r="AO6" s="30" t="s">
        <v>31</v>
      </c>
      <c r="AP6" s="30" t="s">
        <v>31</v>
      </c>
      <c r="AQ6" s="30" t="s">
        <v>197</v>
      </c>
      <c r="AR6" s="30" t="s">
        <v>197</v>
      </c>
      <c r="AS6" s="30" t="s">
        <v>197</v>
      </c>
      <c r="AT6" s="30" t="s">
        <v>197</v>
      </c>
      <c r="AU6" s="30" t="s">
        <v>187</v>
      </c>
      <c r="AV6" s="30" t="s">
        <v>187</v>
      </c>
      <c r="AW6" s="30" t="s">
        <v>188</v>
      </c>
      <c r="AX6" s="30" t="s">
        <v>188</v>
      </c>
      <c r="AY6" s="30" t="s">
        <v>188</v>
      </c>
      <c r="AZ6" s="30" t="s">
        <v>188</v>
      </c>
      <c r="BA6" s="30" t="s">
        <v>188</v>
      </c>
      <c r="BB6" s="30" t="s">
        <v>188</v>
      </c>
      <c r="BC6" s="30" t="s">
        <v>95</v>
      </c>
      <c r="BD6" s="30" t="s">
        <v>95</v>
      </c>
      <c r="BE6" s="30" t="s">
        <v>95</v>
      </c>
      <c r="BF6" s="30" t="s">
        <v>95</v>
      </c>
      <c r="BG6" s="30" t="s">
        <v>95</v>
      </c>
      <c r="BH6" s="30" t="s">
        <v>95</v>
      </c>
      <c r="BI6" s="30" t="s">
        <v>99</v>
      </c>
      <c r="BJ6" s="30" t="s">
        <v>99</v>
      </c>
      <c r="BK6" s="30" t="s">
        <v>99</v>
      </c>
      <c r="BL6" s="30" t="s">
        <v>99</v>
      </c>
      <c r="BM6" s="30" t="s">
        <v>99</v>
      </c>
      <c r="BN6" s="30" t="s">
        <v>99</v>
      </c>
      <c r="BO6" s="30" t="s">
        <v>189</v>
      </c>
      <c r="BP6" s="30" t="s">
        <v>189</v>
      </c>
      <c r="BQ6" s="30" t="s">
        <v>189</v>
      </c>
      <c r="BR6" s="30" t="s">
        <v>189</v>
      </c>
      <c r="BS6" s="30" t="s">
        <v>189</v>
      </c>
      <c r="BT6" s="30" t="s">
        <v>189</v>
      </c>
      <c r="BU6" s="30" t="s">
        <v>107</v>
      </c>
      <c r="BV6" s="30" t="s">
        <v>107</v>
      </c>
      <c r="BW6" s="30" t="s">
        <v>107</v>
      </c>
      <c r="BX6" s="30" t="s">
        <v>107</v>
      </c>
      <c r="BY6" s="30" t="s">
        <v>108</v>
      </c>
      <c r="BZ6" s="30" t="s">
        <v>108</v>
      </c>
      <c r="CA6" s="30" t="s">
        <v>181</v>
      </c>
      <c r="CB6" s="30" t="s">
        <v>181</v>
      </c>
      <c r="CC6" s="30" t="s">
        <v>181</v>
      </c>
      <c r="CD6" s="30" t="s">
        <v>181</v>
      </c>
      <c r="CE6" s="30" t="s">
        <v>200</v>
      </c>
      <c r="CF6" s="30" t="s">
        <v>200</v>
      </c>
      <c r="CG6" s="30" t="s">
        <v>198</v>
      </c>
      <c r="CH6" s="30" t="s">
        <v>198</v>
      </c>
      <c r="CI6" s="30" t="s">
        <v>198</v>
      </c>
      <c r="CJ6" s="30" t="s">
        <v>198</v>
      </c>
      <c r="CK6" s="30" t="s">
        <v>191</v>
      </c>
      <c r="CL6" s="30" t="s">
        <v>191</v>
      </c>
      <c r="CM6" t="s">
        <v>183</v>
      </c>
      <c r="CN6" t="s">
        <v>183</v>
      </c>
      <c r="CO6" t="s">
        <v>183</v>
      </c>
      <c r="CP6" t="s">
        <v>183</v>
      </c>
      <c r="CQ6" t="s">
        <v>202</v>
      </c>
      <c r="CR6" t="s">
        <v>202</v>
      </c>
      <c r="CS6" t="s">
        <v>184</v>
      </c>
      <c r="CT6" t="s">
        <v>184</v>
      </c>
      <c r="CU6" t="s">
        <v>184</v>
      </c>
      <c r="CV6" t="s">
        <v>184</v>
      </c>
      <c r="CW6" t="s">
        <v>203</v>
      </c>
      <c r="CX6" t="s">
        <v>203</v>
      </c>
      <c r="CY6" t="s">
        <v>194</v>
      </c>
      <c r="CZ6" t="s">
        <v>194</v>
      </c>
      <c r="DA6" t="s">
        <v>194</v>
      </c>
      <c r="DB6" t="s">
        <v>194</v>
      </c>
      <c r="DC6" t="s">
        <v>194</v>
      </c>
      <c r="DD6" t="s">
        <v>194</v>
      </c>
    </row>
    <row r="7" spans="1:109">
      <c r="A7" s="30" t="s">
        <v>212</v>
      </c>
      <c r="B7" s="30" t="s">
        <v>212</v>
      </c>
      <c r="C7" s="30" t="s">
        <v>212</v>
      </c>
      <c r="D7" s="30" t="s">
        <v>212</v>
      </c>
      <c r="E7" s="30" t="s">
        <v>34</v>
      </c>
      <c r="F7" s="30" t="s">
        <v>34</v>
      </c>
      <c r="G7" s="30" t="s">
        <v>46</v>
      </c>
      <c r="H7" s="30" t="s">
        <v>46</v>
      </c>
      <c r="I7" s="30" t="s">
        <v>46</v>
      </c>
      <c r="J7" s="30" t="s">
        <v>46</v>
      </c>
      <c r="K7" s="30" t="s">
        <v>47</v>
      </c>
      <c r="L7" s="30" t="s">
        <v>47</v>
      </c>
      <c r="M7" s="30" t="s">
        <v>199</v>
      </c>
      <c r="N7" s="30" t="s">
        <v>199</v>
      </c>
      <c r="O7" s="30" t="s">
        <v>199</v>
      </c>
      <c r="P7" s="30" t="s">
        <v>199</v>
      </c>
      <c r="Q7" s="30" t="s">
        <v>53</v>
      </c>
      <c r="R7" s="30" t="s">
        <v>53</v>
      </c>
      <c r="S7" s="30" t="s">
        <v>62</v>
      </c>
      <c r="T7" s="30" t="s">
        <v>62</v>
      </c>
      <c r="U7" s="30" t="s">
        <v>62</v>
      </c>
      <c r="V7" s="30" t="s">
        <v>62</v>
      </c>
      <c r="W7" s="30" t="s">
        <v>63</v>
      </c>
      <c r="X7" s="30" t="s">
        <v>63</v>
      </c>
      <c r="Y7" s="30" t="s">
        <v>66</v>
      </c>
      <c r="Z7" s="30" t="s">
        <v>66</v>
      </c>
      <c r="AA7" s="30" t="s">
        <v>66</v>
      </c>
      <c r="AB7" s="30" t="s">
        <v>66</v>
      </c>
      <c r="AC7" s="30" t="s">
        <v>67</v>
      </c>
      <c r="AD7" s="30" t="s">
        <v>67</v>
      </c>
      <c r="AE7" s="30" t="s">
        <v>73</v>
      </c>
      <c r="AF7" s="30" t="s">
        <v>73</v>
      </c>
      <c r="AG7" s="30" t="s">
        <v>73</v>
      </c>
      <c r="AH7" s="30" t="s">
        <v>73</v>
      </c>
      <c r="AI7" s="30" t="s">
        <v>74</v>
      </c>
      <c r="AJ7" s="30" t="s">
        <v>74</v>
      </c>
      <c r="AK7" s="30" t="s">
        <v>78</v>
      </c>
      <c r="AL7" s="30" t="s">
        <v>78</v>
      </c>
      <c r="AM7" s="30" t="s">
        <v>78</v>
      </c>
      <c r="AN7" s="30" t="s">
        <v>78</v>
      </c>
      <c r="AO7" s="30" t="s">
        <v>78</v>
      </c>
      <c r="AP7" s="30" t="s">
        <v>78</v>
      </c>
      <c r="AQ7" s="30" t="s">
        <v>187</v>
      </c>
      <c r="AR7" s="30" t="s">
        <v>187</v>
      </c>
      <c r="AS7" s="30" t="s">
        <v>187</v>
      </c>
      <c r="AT7" s="30" t="s">
        <v>187</v>
      </c>
      <c r="AU7" s="30" t="s">
        <v>86</v>
      </c>
      <c r="AV7" s="30" t="s">
        <v>86</v>
      </c>
      <c r="AW7" s="30" t="s">
        <v>204</v>
      </c>
      <c r="AX7" s="30" t="s">
        <v>204</v>
      </c>
      <c r="AY7" s="30" t="s">
        <v>204</v>
      </c>
      <c r="AZ7" s="30" t="s">
        <v>204</v>
      </c>
      <c r="BA7" s="30" t="s">
        <v>204</v>
      </c>
      <c r="BB7" s="30" t="s">
        <v>204</v>
      </c>
      <c r="BC7" s="30" t="s">
        <v>205</v>
      </c>
      <c r="BD7" s="30" t="s">
        <v>205</v>
      </c>
      <c r="BE7" s="30" t="s">
        <v>205</v>
      </c>
      <c r="BF7" s="30" t="s">
        <v>205</v>
      </c>
      <c r="BG7" s="30" t="s">
        <v>205</v>
      </c>
      <c r="BH7" s="30" t="s">
        <v>205</v>
      </c>
      <c r="BI7" s="30" t="s">
        <v>206</v>
      </c>
      <c r="BJ7" s="30" t="s">
        <v>206</v>
      </c>
      <c r="BK7" s="30" t="s">
        <v>206</v>
      </c>
      <c r="BL7" s="30" t="s">
        <v>206</v>
      </c>
      <c r="BM7" s="30" t="s">
        <v>206</v>
      </c>
      <c r="BN7" s="30" t="s">
        <v>206</v>
      </c>
      <c r="BO7" s="30" t="s">
        <v>207</v>
      </c>
      <c r="BP7" s="30" t="s">
        <v>207</v>
      </c>
      <c r="BQ7" s="30" t="s">
        <v>207</v>
      </c>
      <c r="BR7" s="30" t="s">
        <v>207</v>
      </c>
      <c r="BS7" s="30" t="s">
        <v>207</v>
      </c>
      <c r="BT7" s="30" t="s">
        <v>207</v>
      </c>
      <c r="BU7" s="30" t="s">
        <v>108</v>
      </c>
      <c r="BV7" s="30" t="s">
        <v>108</v>
      </c>
      <c r="BW7" s="30" t="s">
        <v>108</v>
      </c>
      <c r="BX7" s="30" t="s">
        <v>108</v>
      </c>
      <c r="BY7" s="30" t="s">
        <v>208</v>
      </c>
      <c r="BZ7" s="30" t="s">
        <v>208</v>
      </c>
      <c r="CA7" s="30" t="s">
        <v>200</v>
      </c>
      <c r="CB7" s="30" t="s">
        <v>200</v>
      </c>
      <c r="CC7" s="30" t="s">
        <v>200</v>
      </c>
      <c r="CD7" s="30" t="s">
        <v>200</v>
      </c>
      <c r="CE7" s="30" t="s">
        <v>215</v>
      </c>
      <c r="CF7" s="30" t="s">
        <v>215</v>
      </c>
      <c r="CG7" s="30" t="s">
        <v>191</v>
      </c>
      <c r="CH7" s="30" t="s">
        <v>191</v>
      </c>
      <c r="CI7" s="30" t="s">
        <v>191</v>
      </c>
      <c r="CJ7" s="30" t="s">
        <v>191</v>
      </c>
      <c r="CK7" s="30" t="s">
        <v>201</v>
      </c>
      <c r="CL7" s="30" t="s">
        <v>201</v>
      </c>
      <c r="CM7" t="s">
        <v>218</v>
      </c>
      <c r="CN7" t="s">
        <v>218</v>
      </c>
      <c r="CO7" t="s">
        <v>218</v>
      </c>
      <c r="CP7" t="s">
        <v>218</v>
      </c>
      <c r="CQ7" t="s">
        <v>219</v>
      </c>
      <c r="CR7" t="s">
        <v>219</v>
      </c>
      <c r="CS7" t="s">
        <v>203</v>
      </c>
      <c r="CT7" t="s">
        <v>203</v>
      </c>
      <c r="CU7" t="s">
        <v>203</v>
      </c>
      <c r="CV7" t="s">
        <v>203</v>
      </c>
      <c r="CW7" t="s">
        <v>209</v>
      </c>
      <c r="CX7" t="s">
        <v>209</v>
      </c>
      <c r="CY7" t="s">
        <v>210</v>
      </c>
      <c r="CZ7" t="s">
        <v>210</v>
      </c>
      <c r="DA7" t="s">
        <v>210</v>
      </c>
      <c r="DB7" t="s">
        <v>210</v>
      </c>
      <c r="DC7" t="s">
        <v>211</v>
      </c>
      <c r="DD7" t="s">
        <v>211</v>
      </c>
    </row>
    <row r="8" spans="1:109">
      <c r="A8" s="30" t="s">
        <v>35</v>
      </c>
      <c r="B8" s="30" t="s">
        <v>35</v>
      </c>
      <c r="C8" s="30" t="s">
        <v>35</v>
      </c>
      <c r="D8" s="30" t="s">
        <v>35</v>
      </c>
      <c r="E8" s="30" t="s">
        <v>35</v>
      </c>
      <c r="F8" s="30" t="s">
        <v>35</v>
      </c>
      <c r="G8" s="30" t="s">
        <v>47</v>
      </c>
      <c r="H8" s="30" t="s">
        <v>47</v>
      </c>
      <c r="I8" s="30" t="s">
        <v>47</v>
      </c>
      <c r="J8" s="30" t="s">
        <v>47</v>
      </c>
      <c r="K8" s="30" t="s">
        <v>48</v>
      </c>
      <c r="L8" s="30" t="s">
        <v>48</v>
      </c>
      <c r="M8" s="30" t="s">
        <v>53</v>
      </c>
      <c r="N8" s="30" t="s">
        <v>53</v>
      </c>
      <c r="O8" s="30" t="s">
        <v>53</v>
      </c>
      <c r="P8" s="30" t="s">
        <v>53</v>
      </c>
      <c r="Q8" s="30" t="s">
        <v>221</v>
      </c>
      <c r="R8" s="30" t="s">
        <v>221</v>
      </c>
      <c r="S8" s="30" t="s">
        <v>63</v>
      </c>
      <c r="T8" s="30" t="s">
        <v>63</v>
      </c>
      <c r="U8" s="30" t="s">
        <v>63</v>
      </c>
      <c r="V8" s="30" t="s">
        <v>63</v>
      </c>
      <c r="W8" s="30" t="s">
        <v>64</v>
      </c>
      <c r="X8" s="30" t="s">
        <v>64</v>
      </c>
      <c r="Y8" s="30" t="s">
        <v>67</v>
      </c>
      <c r="Z8" s="30" t="s">
        <v>67</v>
      </c>
      <c r="AA8" s="30" t="s">
        <v>67</v>
      </c>
      <c r="AB8" s="30" t="s">
        <v>67</v>
      </c>
      <c r="AC8" s="30" t="s">
        <v>68</v>
      </c>
      <c r="AD8" s="30" t="s">
        <v>68</v>
      </c>
      <c r="AE8" s="30" t="s">
        <v>74</v>
      </c>
      <c r="AF8" s="30" t="s">
        <v>74</v>
      </c>
      <c r="AG8" s="30" t="s">
        <v>74</v>
      </c>
      <c r="AH8" s="30" t="s">
        <v>74</v>
      </c>
      <c r="AI8" s="30" t="s">
        <v>75</v>
      </c>
      <c r="AJ8" s="30" t="s">
        <v>75</v>
      </c>
      <c r="AK8" s="30" t="s">
        <v>79</v>
      </c>
      <c r="AL8" s="30" t="s">
        <v>79</v>
      </c>
      <c r="AM8" s="30" t="s">
        <v>79</v>
      </c>
      <c r="AN8" s="30" t="s">
        <v>79</v>
      </c>
      <c r="AO8" s="30" t="s">
        <v>79</v>
      </c>
      <c r="AP8" s="30" t="s">
        <v>79</v>
      </c>
      <c r="AQ8" s="30" t="s">
        <v>86</v>
      </c>
      <c r="AR8" s="30" t="s">
        <v>86</v>
      </c>
      <c r="AS8" s="30" t="s">
        <v>86</v>
      </c>
      <c r="AT8" s="30" t="s">
        <v>86</v>
      </c>
      <c r="AU8" s="30" t="s">
        <v>224</v>
      </c>
      <c r="AV8" s="30" t="s">
        <v>224</v>
      </c>
      <c r="AW8" s="30" t="s">
        <v>91</v>
      </c>
      <c r="AX8" s="30" t="s">
        <v>91</v>
      </c>
      <c r="AY8" s="30" t="s">
        <v>91</v>
      </c>
      <c r="AZ8" s="30" t="s">
        <v>91</v>
      </c>
      <c r="BA8" s="30" t="s">
        <v>91</v>
      </c>
      <c r="BB8" s="30" t="s">
        <v>91</v>
      </c>
      <c r="BC8" s="30" t="s">
        <v>60</v>
      </c>
      <c r="BD8" s="30" t="s">
        <v>60</v>
      </c>
      <c r="BE8" s="30" t="s">
        <v>60</v>
      </c>
      <c r="BF8" s="30" t="s">
        <v>60</v>
      </c>
      <c r="BG8" s="30" t="s">
        <v>60</v>
      </c>
      <c r="BH8" s="30" t="s">
        <v>60</v>
      </c>
      <c r="BI8" s="30" t="s">
        <v>100</v>
      </c>
      <c r="BJ8" s="30" t="s">
        <v>100</v>
      </c>
      <c r="BK8" s="30" t="s">
        <v>100</v>
      </c>
      <c r="BL8" s="30" t="s">
        <v>100</v>
      </c>
      <c r="BM8" s="30" t="s">
        <v>100</v>
      </c>
      <c r="BN8" s="30" t="s">
        <v>100</v>
      </c>
      <c r="BO8" s="30" t="s">
        <v>213</v>
      </c>
      <c r="BP8" s="30" t="s">
        <v>213</v>
      </c>
      <c r="BQ8" s="30" t="s">
        <v>213</v>
      </c>
      <c r="BR8" s="30" t="s">
        <v>213</v>
      </c>
      <c r="BS8" s="30" t="s">
        <v>213</v>
      </c>
      <c r="BT8" s="30" t="s">
        <v>213</v>
      </c>
      <c r="BU8" s="30" t="s">
        <v>208</v>
      </c>
      <c r="BV8" s="30" t="s">
        <v>208</v>
      </c>
      <c r="BW8" s="30" t="s">
        <v>208</v>
      </c>
      <c r="BX8" s="30" t="s">
        <v>208</v>
      </c>
      <c r="BY8" s="30" t="s">
        <v>214</v>
      </c>
      <c r="BZ8" s="30" t="s">
        <v>214</v>
      </c>
      <c r="CA8" s="30" t="s">
        <v>226</v>
      </c>
      <c r="CB8" s="30" t="s">
        <v>226</v>
      </c>
      <c r="CC8" s="30" t="s">
        <v>226</v>
      </c>
      <c r="CD8" s="30" t="s">
        <v>226</v>
      </c>
      <c r="CE8" s="30" t="s">
        <v>227</v>
      </c>
      <c r="CF8" s="30" t="s">
        <v>227</v>
      </c>
      <c r="CG8" s="30" t="s">
        <v>216</v>
      </c>
      <c r="CH8" s="30" t="s">
        <v>216</v>
      </c>
      <c r="CI8" s="30" t="s">
        <v>216</v>
      </c>
      <c r="CJ8" s="30" t="s">
        <v>216</v>
      </c>
      <c r="CK8" s="30" t="s">
        <v>217</v>
      </c>
      <c r="CL8" s="30" t="s">
        <v>217</v>
      </c>
      <c r="CM8" t="s">
        <v>202</v>
      </c>
      <c r="CN8" t="s">
        <v>202</v>
      </c>
      <c r="CO8" t="s">
        <v>202</v>
      </c>
      <c r="CP8" t="s">
        <v>202</v>
      </c>
      <c r="CQ8" t="s">
        <v>229</v>
      </c>
      <c r="CR8" t="s">
        <v>229</v>
      </c>
      <c r="CS8" t="s">
        <v>209</v>
      </c>
      <c r="CT8" t="s">
        <v>209</v>
      </c>
      <c r="CU8" t="s">
        <v>209</v>
      </c>
      <c r="CV8" t="s">
        <v>209</v>
      </c>
      <c r="CW8" t="s">
        <v>230</v>
      </c>
      <c r="CX8" t="s">
        <v>230</v>
      </c>
      <c r="CY8" t="s">
        <v>211</v>
      </c>
      <c r="CZ8" t="s">
        <v>211</v>
      </c>
      <c r="DA8" t="s">
        <v>211</v>
      </c>
      <c r="DB8" t="s">
        <v>211</v>
      </c>
      <c r="DC8" t="s">
        <v>220</v>
      </c>
      <c r="DD8" t="s">
        <v>220</v>
      </c>
    </row>
    <row r="9" spans="1:109">
      <c r="A9" s="30" t="s">
        <v>36</v>
      </c>
      <c r="B9" s="30" t="s">
        <v>36</v>
      </c>
      <c r="C9" s="30" t="s">
        <v>36</v>
      </c>
      <c r="D9" s="30" t="s">
        <v>36</v>
      </c>
      <c r="E9" s="30" t="s">
        <v>37</v>
      </c>
      <c r="F9" s="30" t="s">
        <v>37</v>
      </c>
      <c r="G9" s="30" t="s">
        <v>48</v>
      </c>
      <c r="H9" s="30" t="s">
        <v>48</v>
      </c>
      <c r="I9" s="30" t="s">
        <v>48</v>
      </c>
      <c r="J9" s="30" t="s">
        <v>48</v>
      </c>
      <c r="K9" s="30" t="s">
        <v>232</v>
      </c>
      <c r="L9" s="30" t="s">
        <v>232</v>
      </c>
      <c r="M9" s="30" t="s">
        <v>221</v>
      </c>
      <c r="N9" s="30" t="s">
        <v>221</v>
      </c>
      <c r="O9" s="30" t="s">
        <v>221</v>
      </c>
      <c r="P9" s="30" t="s">
        <v>221</v>
      </c>
      <c r="Q9" s="30" t="s">
        <v>54</v>
      </c>
      <c r="R9" s="30" t="s">
        <v>54</v>
      </c>
      <c r="S9" s="30" t="s">
        <v>64</v>
      </c>
      <c r="T9" s="30" t="s">
        <v>64</v>
      </c>
      <c r="U9" s="30" t="s">
        <v>64</v>
      </c>
      <c r="V9" s="30" t="s">
        <v>64</v>
      </c>
      <c r="W9" s="30" t="s">
        <v>233</v>
      </c>
      <c r="X9" s="30" t="s">
        <v>233</v>
      </c>
      <c r="Y9" s="30" t="s">
        <v>68</v>
      </c>
      <c r="Z9" s="30" t="s">
        <v>68</v>
      </c>
      <c r="AA9" s="30" t="s">
        <v>68</v>
      </c>
      <c r="AB9" s="30" t="s">
        <v>68</v>
      </c>
      <c r="AC9" s="30" t="s">
        <v>222</v>
      </c>
      <c r="AD9" s="30" t="s">
        <v>222</v>
      </c>
      <c r="AE9" s="30" t="s">
        <v>75</v>
      </c>
      <c r="AF9" s="30" t="s">
        <v>75</v>
      </c>
      <c r="AG9" s="30" t="s">
        <v>75</v>
      </c>
      <c r="AH9" s="30" t="s">
        <v>75</v>
      </c>
      <c r="AI9" s="30" t="s">
        <v>223</v>
      </c>
      <c r="AJ9" s="30" t="s">
        <v>223</v>
      </c>
      <c r="AK9" s="30" t="s">
        <v>80</v>
      </c>
      <c r="AL9" s="30" t="s">
        <v>80</v>
      </c>
      <c r="AM9" s="30" t="s">
        <v>80</v>
      </c>
      <c r="AN9" s="30" t="s">
        <v>80</v>
      </c>
      <c r="AO9" s="30" t="s">
        <v>81</v>
      </c>
      <c r="AP9" s="30" t="s">
        <v>81</v>
      </c>
      <c r="AQ9" s="30" t="s">
        <v>224</v>
      </c>
      <c r="AR9" s="30" t="s">
        <v>224</v>
      </c>
      <c r="AS9" s="30" t="s">
        <v>224</v>
      </c>
      <c r="AT9" s="30" t="s">
        <v>224</v>
      </c>
      <c r="AU9" s="30" t="s">
        <v>234</v>
      </c>
      <c r="AV9" s="30" t="s">
        <v>234</v>
      </c>
      <c r="AW9" s="30" t="s">
        <v>235</v>
      </c>
      <c r="AX9" s="30" t="s">
        <v>235</v>
      </c>
      <c r="AY9" s="30" t="s">
        <v>235</v>
      </c>
      <c r="AZ9" s="30" t="s">
        <v>235</v>
      </c>
      <c r="BA9" s="30" t="s">
        <v>235</v>
      </c>
      <c r="BB9" s="30" t="s">
        <v>235</v>
      </c>
      <c r="BC9" s="30" t="s">
        <v>96</v>
      </c>
      <c r="BD9" s="30" t="s">
        <v>96</v>
      </c>
      <c r="BE9" s="30" t="s">
        <v>96</v>
      </c>
      <c r="BF9" s="30" t="s">
        <v>96</v>
      </c>
      <c r="BG9" s="30" t="s">
        <v>96</v>
      </c>
      <c r="BH9" s="30" t="s">
        <v>96</v>
      </c>
      <c r="BI9" s="30" t="s">
        <v>236</v>
      </c>
      <c r="BJ9" s="30" t="s">
        <v>236</v>
      </c>
      <c r="BK9" s="30" t="s">
        <v>236</v>
      </c>
      <c r="BL9" s="30" t="s">
        <v>236</v>
      </c>
      <c r="BM9" s="30" t="s">
        <v>236</v>
      </c>
      <c r="BN9" s="30" t="s">
        <v>236</v>
      </c>
      <c r="BO9" s="30" t="s">
        <v>237</v>
      </c>
      <c r="BP9" s="30" t="s">
        <v>237</v>
      </c>
      <c r="BQ9" s="30" t="s">
        <v>237</v>
      </c>
      <c r="BR9" s="30" t="s">
        <v>237</v>
      </c>
      <c r="BS9" s="30" t="s">
        <v>237</v>
      </c>
      <c r="BT9" s="30" t="s">
        <v>237</v>
      </c>
      <c r="BU9" s="30" t="s">
        <v>214</v>
      </c>
      <c r="BV9" s="30" t="s">
        <v>214</v>
      </c>
      <c r="BW9" s="30" t="s">
        <v>214</v>
      </c>
      <c r="BX9" s="30" t="s">
        <v>214</v>
      </c>
      <c r="BY9" s="30" t="s">
        <v>225</v>
      </c>
      <c r="BZ9" s="30" t="s">
        <v>225</v>
      </c>
      <c r="CA9" s="30" t="s">
        <v>215</v>
      </c>
      <c r="CB9" s="30" t="s">
        <v>215</v>
      </c>
      <c r="CC9" s="30" t="s">
        <v>215</v>
      </c>
      <c r="CD9" s="30" t="s">
        <v>215</v>
      </c>
      <c r="CE9" s="30" t="s">
        <v>238</v>
      </c>
      <c r="CF9" s="30" t="s">
        <v>238</v>
      </c>
      <c r="CG9" s="30" t="s">
        <v>201</v>
      </c>
      <c r="CH9" s="30" t="s">
        <v>201</v>
      </c>
      <c r="CI9" s="30" t="s">
        <v>201</v>
      </c>
      <c r="CJ9" s="30" t="s">
        <v>201</v>
      </c>
      <c r="CK9" s="30" t="s">
        <v>228</v>
      </c>
      <c r="CL9" s="30" t="s">
        <v>228</v>
      </c>
      <c r="CM9" t="s">
        <v>219</v>
      </c>
      <c r="CN9" t="s">
        <v>219</v>
      </c>
      <c r="CO9" t="s">
        <v>219</v>
      </c>
      <c r="CP9" t="s">
        <v>219</v>
      </c>
      <c r="CQ9" t="s">
        <v>239</v>
      </c>
      <c r="CR9" t="s">
        <v>239</v>
      </c>
      <c r="CS9" t="s">
        <v>230</v>
      </c>
      <c r="CT9" t="s">
        <v>230</v>
      </c>
      <c r="CU9" t="s">
        <v>230</v>
      </c>
      <c r="CV9" t="s">
        <v>230</v>
      </c>
      <c r="CW9" t="s">
        <v>240</v>
      </c>
      <c r="CX9" t="s">
        <v>240</v>
      </c>
      <c r="CY9" t="s">
        <v>241</v>
      </c>
      <c r="CZ9" t="s">
        <v>241</v>
      </c>
      <c r="DA9" t="s">
        <v>241</v>
      </c>
      <c r="DB9" t="s">
        <v>241</v>
      </c>
      <c r="DC9" t="s">
        <v>231</v>
      </c>
      <c r="DD9" t="s">
        <v>231</v>
      </c>
    </row>
    <row r="10" spans="1:109">
      <c r="A10" s="30" t="s">
        <v>37</v>
      </c>
      <c r="B10" s="30" t="s">
        <v>37</v>
      </c>
      <c r="C10" s="30" t="s">
        <v>37</v>
      </c>
      <c r="D10" s="30" t="s">
        <v>37</v>
      </c>
      <c r="E10" s="30" t="s">
        <v>39</v>
      </c>
      <c r="F10" s="30" t="s">
        <v>39</v>
      </c>
      <c r="G10" s="30" t="s">
        <v>232</v>
      </c>
      <c r="H10" s="30" t="s">
        <v>232</v>
      </c>
      <c r="I10" s="30" t="s">
        <v>232</v>
      </c>
      <c r="J10" s="30" t="s">
        <v>232</v>
      </c>
      <c r="K10" s="30" t="s">
        <v>242</v>
      </c>
      <c r="L10" s="30" t="s">
        <v>242</v>
      </c>
      <c r="M10" s="30" t="s">
        <v>54</v>
      </c>
      <c r="N10" s="30" t="s">
        <v>54</v>
      </c>
      <c r="O10" s="30" t="s">
        <v>54</v>
      </c>
      <c r="P10" s="30" t="s">
        <v>54</v>
      </c>
      <c r="Q10" s="30" t="s">
        <v>55</v>
      </c>
      <c r="R10" s="30" t="s">
        <v>55</v>
      </c>
      <c r="S10" s="30" t="s">
        <v>233</v>
      </c>
      <c r="T10" s="30" t="s">
        <v>233</v>
      </c>
      <c r="U10" s="30" t="s">
        <v>233</v>
      </c>
      <c r="V10" s="30" t="s">
        <v>233</v>
      </c>
      <c r="W10" s="30" t="s">
        <v>243</v>
      </c>
      <c r="X10" s="30" t="s">
        <v>243</v>
      </c>
      <c r="Y10" s="30" t="s">
        <v>222</v>
      </c>
      <c r="Z10" s="30" t="s">
        <v>222</v>
      </c>
      <c r="AA10" s="30" t="s">
        <v>222</v>
      </c>
      <c r="AB10" s="30" t="s">
        <v>222</v>
      </c>
      <c r="AC10" s="30" t="s">
        <v>69</v>
      </c>
      <c r="AD10" s="30" t="s">
        <v>69</v>
      </c>
      <c r="AE10" s="30" t="s">
        <v>223</v>
      </c>
      <c r="AF10" s="30" t="s">
        <v>223</v>
      </c>
      <c r="AG10" s="30" t="s">
        <v>223</v>
      </c>
      <c r="AH10" s="30" t="s">
        <v>223</v>
      </c>
      <c r="AI10" s="30" t="s">
        <v>244</v>
      </c>
      <c r="AJ10" s="30" t="s">
        <v>244</v>
      </c>
      <c r="AK10" s="30" t="s">
        <v>81</v>
      </c>
      <c r="AL10" s="30" t="s">
        <v>81</v>
      </c>
      <c r="AM10" s="30" t="s">
        <v>81</v>
      </c>
      <c r="AN10" s="30" t="s">
        <v>81</v>
      </c>
      <c r="AO10" s="30" t="s">
        <v>82</v>
      </c>
      <c r="AP10" s="30" t="s">
        <v>82</v>
      </c>
      <c r="AQ10" s="30" t="s">
        <v>234</v>
      </c>
      <c r="AR10" s="30" t="s">
        <v>234</v>
      </c>
      <c r="AS10" s="30" t="s">
        <v>234</v>
      </c>
      <c r="AT10" s="30" t="s">
        <v>234</v>
      </c>
      <c r="AU10" s="30" t="s">
        <v>87</v>
      </c>
      <c r="AV10" s="30" t="s">
        <v>87</v>
      </c>
      <c r="AW10" s="30" t="s">
        <v>57</v>
      </c>
      <c r="AX10" s="30" t="s">
        <v>57</v>
      </c>
      <c r="AY10" s="30" t="s">
        <v>57</v>
      </c>
      <c r="AZ10" s="30" t="s">
        <v>57</v>
      </c>
      <c r="BA10" s="30" t="s">
        <v>57</v>
      </c>
      <c r="BB10" s="30" t="s">
        <v>57</v>
      </c>
      <c r="BC10" s="30" t="s">
        <v>63</v>
      </c>
      <c r="BD10" s="30" t="s">
        <v>63</v>
      </c>
      <c r="BE10" s="30" t="s">
        <v>63</v>
      </c>
      <c r="BF10" s="30" t="s">
        <v>63</v>
      </c>
      <c r="BG10" s="30" t="s">
        <v>63</v>
      </c>
      <c r="BH10" s="30" t="s">
        <v>63</v>
      </c>
      <c r="BI10" s="30" t="s">
        <v>101</v>
      </c>
      <c r="BJ10" s="30" t="s">
        <v>101</v>
      </c>
      <c r="BK10" s="30" t="s">
        <v>101</v>
      </c>
      <c r="BL10" s="30" t="s">
        <v>101</v>
      </c>
      <c r="BM10" s="30" t="s">
        <v>101</v>
      </c>
      <c r="BN10" s="30" t="s">
        <v>101</v>
      </c>
      <c r="BO10" s="30" t="s">
        <v>255</v>
      </c>
      <c r="BP10" s="30" t="s">
        <v>255</v>
      </c>
      <c r="BQ10" s="30" t="s">
        <v>255</v>
      </c>
      <c r="BR10" s="30" t="s">
        <v>255</v>
      </c>
      <c r="BS10" s="30" t="s">
        <v>104</v>
      </c>
      <c r="BT10" s="30" t="s">
        <v>104</v>
      </c>
      <c r="BU10" s="30" t="s">
        <v>225</v>
      </c>
      <c r="BV10" s="30" t="s">
        <v>225</v>
      </c>
      <c r="BW10" s="30" t="s">
        <v>225</v>
      </c>
      <c r="BX10" s="30" t="s">
        <v>225</v>
      </c>
      <c r="BY10" s="30" t="s">
        <v>257</v>
      </c>
      <c r="BZ10" s="30" t="s">
        <v>257</v>
      </c>
      <c r="CA10" s="30" t="s">
        <v>227</v>
      </c>
      <c r="CB10" s="30" t="s">
        <v>227</v>
      </c>
      <c r="CC10" s="30" t="s">
        <v>227</v>
      </c>
      <c r="CD10" s="30" t="s">
        <v>227</v>
      </c>
      <c r="CE10" s="30" t="s">
        <v>245</v>
      </c>
      <c r="CF10" s="30" t="s">
        <v>245</v>
      </c>
      <c r="CG10" s="30" t="s">
        <v>217</v>
      </c>
      <c r="CH10" s="30" t="s">
        <v>217</v>
      </c>
      <c r="CI10" s="30" t="s">
        <v>217</v>
      </c>
      <c r="CJ10" s="30" t="s">
        <v>217</v>
      </c>
      <c r="CK10" s="30" t="s">
        <v>247</v>
      </c>
      <c r="CL10" s="30" t="s">
        <v>247</v>
      </c>
      <c r="CM10" t="s">
        <v>229</v>
      </c>
      <c r="CN10" t="s">
        <v>229</v>
      </c>
      <c r="CO10" t="s">
        <v>229</v>
      </c>
      <c r="CP10" t="s">
        <v>229</v>
      </c>
      <c r="CQ10" t="s">
        <v>248</v>
      </c>
      <c r="CR10" t="s">
        <v>248</v>
      </c>
      <c r="CS10" t="s">
        <v>240</v>
      </c>
      <c r="CT10" t="s">
        <v>240</v>
      </c>
      <c r="CU10" t="s">
        <v>240</v>
      </c>
      <c r="CV10" t="s">
        <v>240</v>
      </c>
      <c r="CW10" t="s">
        <v>249</v>
      </c>
      <c r="CX10" t="s">
        <v>249</v>
      </c>
      <c r="CY10" t="s">
        <v>220</v>
      </c>
      <c r="CZ10" t="s">
        <v>220</v>
      </c>
      <c r="DA10" t="s">
        <v>220</v>
      </c>
      <c r="DB10" t="s">
        <v>220</v>
      </c>
      <c r="DC10" t="s">
        <v>250</v>
      </c>
      <c r="DD10" t="s">
        <v>250</v>
      </c>
    </row>
    <row r="11" spans="1:109">
      <c r="A11" s="30" t="s">
        <v>263</v>
      </c>
      <c r="B11" s="30" t="s">
        <v>263</v>
      </c>
      <c r="C11" s="30" t="s">
        <v>263</v>
      </c>
      <c r="D11" s="30" t="s">
        <v>263</v>
      </c>
      <c r="E11" s="30" t="s">
        <v>38</v>
      </c>
      <c r="F11" s="30" t="s">
        <v>38</v>
      </c>
      <c r="G11" s="30" t="s">
        <v>242</v>
      </c>
      <c r="H11" s="30" t="s">
        <v>242</v>
      </c>
      <c r="I11" s="30" t="s">
        <v>242</v>
      </c>
      <c r="J11" s="30" t="s">
        <v>242</v>
      </c>
      <c r="K11" s="30" t="s">
        <v>264</v>
      </c>
      <c r="L11" s="30" t="s">
        <v>264</v>
      </c>
      <c r="M11" s="30" t="s">
        <v>55</v>
      </c>
      <c r="N11" s="30" t="s">
        <v>55</v>
      </c>
      <c r="O11" s="30" t="s">
        <v>55</v>
      </c>
      <c r="P11" s="30" t="s">
        <v>55</v>
      </c>
      <c r="Q11" s="30" t="s">
        <v>56</v>
      </c>
      <c r="R11" s="30" t="s">
        <v>56</v>
      </c>
      <c r="S11" s="30" t="s">
        <v>243</v>
      </c>
      <c r="T11" s="30" t="s">
        <v>243</v>
      </c>
      <c r="U11" s="30" t="s">
        <v>243</v>
      </c>
      <c r="V11" s="53" t="s">
        <v>243</v>
      </c>
      <c r="W11" s="30" t="s">
        <v>251</v>
      </c>
      <c r="X11" s="30" t="s">
        <v>251</v>
      </c>
      <c r="Y11" s="30" t="s">
        <v>69</v>
      </c>
      <c r="Z11" s="30" t="s">
        <v>69</v>
      </c>
      <c r="AA11" s="30" t="s">
        <v>69</v>
      </c>
      <c r="AB11" s="53" t="s">
        <v>69</v>
      </c>
      <c r="AC11" s="30" t="s">
        <v>70</v>
      </c>
      <c r="AD11" s="30" t="s">
        <v>70</v>
      </c>
      <c r="AE11" s="30" t="s">
        <v>244</v>
      </c>
      <c r="AF11" s="30" t="s">
        <v>244</v>
      </c>
      <c r="AG11" s="30" t="s">
        <v>244</v>
      </c>
      <c r="AH11" s="30" t="s">
        <v>244</v>
      </c>
      <c r="AI11" s="30" t="s">
        <v>76</v>
      </c>
      <c r="AJ11" s="30" t="s">
        <v>76</v>
      </c>
      <c r="AK11" s="30" t="s">
        <v>82</v>
      </c>
      <c r="AL11" s="30" t="s">
        <v>82</v>
      </c>
      <c r="AM11" s="30" t="s">
        <v>82</v>
      </c>
      <c r="AN11" s="30" t="s">
        <v>82</v>
      </c>
      <c r="AO11" s="30" t="s">
        <v>246</v>
      </c>
      <c r="AP11" s="30" t="s">
        <v>246</v>
      </c>
      <c r="AQ11" s="30" t="s">
        <v>87</v>
      </c>
      <c r="AR11" s="30" t="s">
        <v>87</v>
      </c>
      <c r="AS11" s="30" t="s">
        <v>87</v>
      </c>
      <c r="AT11" s="30" t="s">
        <v>87</v>
      </c>
      <c r="AU11" s="30" t="s">
        <v>88</v>
      </c>
      <c r="AV11" s="30" t="s">
        <v>88</v>
      </c>
      <c r="AW11" s="30" t="s">
        <v>252</v>
      </c>
      <c r="AX11" s="30" t="s">
        <v>252</v>
      </c>
      <c r="AY11" s="30" t="s">
        <v>252</v>
      </c>
      <c r="AZ11" s="30" t="s">
        <v>252</v>
      </c>
      <c r="BA11" s="30" t="s">
        <v>252</v>
      </c>
      <c r="BB11" s="30" t="s">
        <v>252</v>
      </c>
      <c r="BC11" s="30" t="s">
        <v>253</v>
      </c>
      <c r="BD11" s="30" t="s">
        <v>253</v>
      </c>
      <c r="BE11" s="30" t="s">
        <v>253</v>
      </c>
      <c r="BF11" s="30" t="s">
        <v>253</v>
      </c>
      <c r="BG11" s="30" t="s">
        <v>253</v>
      </c>
      <c r="BH11" s="30" t="s">
        <v>253</v>
      </c>
      <c r="BI11" s="30" t="s">
        <v>254</v>
      </c>
      <c r="BJ11" s="30" t="s">
        <v>254</v>
      </c>
      <c r="BK11" s="30" t="s">
        <v>254</v>
      </c>
      <c r="BL11" s="30" t="s">
        <v>254</v>
      </c>
      <c r="BM11" s="30" t="s">
        <v>254</v>
      </c>
      <c r="BN11" s="30" t="s">
        <v>254</v>
      </c>
      <c r="BO11" s="30" t="s">
        <v>104</v>
      </c>
      <c r="BP11" s="30" t="s">
        <v>104</v>
      </c>
      <c r="BQ11" s="30" t="s">
        <v>104</v>
      </c>
      <c r="BR11" s="30" t="s">
        <v>104</v>
      </c>
      <c r="BS11" s="30" t="s">
        <v>256</v>
      </c>
      <c r="BT11" s="30" t="s">
        <v>256</v>
      </c>
      <c r="BU11" s="30" t="s">
        <v>257</v>
      </c>
      <c r="BV11" s="30" t="s">
        <v>257</v>
      </c>
      <c r="BW11" s="30" t="s">
        <v>257</v>
      </c>
      <c r="BX11" s="30" t="s">
        <v>257</v>
      </c>
      <c r="BY11" s="30" t="s">
        <v>270</v>
      </c>
      <c r="BZ11" s="30" t="s">
        <v>270</v>
      </c>
      <c r="CA11" s="30" t="s">
        <v>238</v>
      </c>
      <c r="CB11" s="30" t="s">
        <v>238</v>
      </c>
      <c r="CC11" s="30" t="s">
        <v>238</v>
      </c>
      <c r="CD11" s="30" t="s">
        <v>238</v>
      </c>
      <c r="CE11" s="30" t="s">
        <v>258</v>
      </c>
      <c r="CF11" s="30" t="s">
        <v>258</v>
      </c>
      <c r="CG11" s="30" t="s">
        <v>228</v>
      </c>
      <c r="CH11" s="30" t="s">
        <v>228</v>
      </c>
      <c r="CI11" s="30" t="s">
        <v>228</v>
      </c>
      <c r="CJ11" s="30" t="s">
        <v>228</v>
      </c>
      <c r="CK11" s="30" t="s">
        <v>259</v>
      </c>
      <c r="CL11" s="30" t="s">
        <v>259</v>
      </c>
      <c r="CM11" t="s">
        <v>239</v>
      </c>
      <c r="CN11" t="s">
        <v>239</v>
      </c>
      <c r="CO11" t="s">
        <v>239</v>
      </c>
      <c r="CP11" t="s">
        <v>239</v>
      </c>
      <c r="CQ11" t="s">
        <v>260</v>
      </c>
      <c r="CR11" t="s">
        <v>260</v>
      </c>
      <c r="CS11" t="s">
        <v>276</v>
      </c>
      <c r="CT11" t="s">
        <v>276</v>
      </c>
      <c r="CU11" t="s">
        <v>276</v>
      </c>
      <c r="CV11" t="s">
        <v>276</v>
      </c>
      <c r="CW11" t="s">
        <v>261</v>
      </c>
      <c r="CX11" t="s">
        <v>261</v>
      </c>
      <c r="CY11" t="s">
        <v>231</v>
      </c>
      <c r="CZ11" t="s">
        <v>231</v>
      </c>
      <c r="DA11" t="s">
        <v>231</v>
      </c>
      <c r="DB11" t="s">
        <v>231</v>
      </c>
      <c r="DC11" t="s">
        <v>262</v>
      </c>
      <c r="DD11" t="s">
        <v>262</v>
      </c>
    </row>
    <row r="12" spans="1:109">
      <c r="A12" s="30" t="s">
        <v>274</v>
      </c>
      <c r="B12" s="30" t="s">
        <v>274</v>
      </c>
      <c r="C12" s="30" t="s">
        <v>274</v>
      </c>
      <c r="D12" s="30" t="s">
        <v>274</v>
      </c>
      <c r="E12" s="30" t="s">
        <v>40</v>
      </c>
      <c r="F12" s="30" t="s">
        <v>40</v>
      </c>
      <c r="G12" s="30" t="s">
        <v>264</v>
      </c>
      <c r="H12" s="30" t="s">
        <v>264</v>
      </c>
      <c r="I12" s="30" t="s">
        <v>264</v>
      </c>
      <c r="J12" s="30" t="s">
        <v>264</v>
      </c>
      <c r="K12" s="30" t="s">
        <v>49</v>
      </c>
      <c r="L12" s="30" t="s">
        <v>49</v>
      </c>
      <c r="M12" s="30" t="s">
        <v>56</v>
      </c>
      <c r="N12" s="30" t="s">
        <v>56</v>
      </c>
      <c r="O12" s="30" t="s">
        <v>56</v>
      </c>
      <c r="P12" s="30" t="s">
        <v>56</v>
      </c>
      <c r="Q12" s="30" t="s">
        <v>265</v>
      </c>
      <c r="R12" s="30" t="s">
        <v>265</v>
      </c>
      <c r="S12" s="30" t="s">
        <v>251</v>
      </c>
      <c r="T12" s="30" t="s">
        <v>251</v>
      </c>
      <c r="U12" s="30" t="s">
        <v>251</v>
      </c>
      <c r="V12" s="53" t="s">
        <v>251</v>
      </c>
      <c r="W12" s="30" t="s">
        <v>266</v>
      </c>
      <c r="X12" s="30" t="s">
        <v>266</v>
      </c>
      <c r="Y12" s="30" t="s">
        <v>70</v>
      </c>
      <c r="Z12" s="30" t="s">
        <v>70</v>
      </c>
      <c r="AA12" s="30" t="s">
        <v>70</v>
      </c>
      <c r="AB12" s="53" t="s">
        <v>70</v>
      </c>
      <c r="AC12" s="30"/>
      <c r="AD12" s="30"/>
      <c r="AE12" s="30" t="s">
        <v>76</v>
      </c>
      <c r="AF12" s="30" t="s">
        <v>76</v>
      </c>
      <c r="AG12" s="30" t="s">
        <v>76</v>
      </c>
      <c r="AH12" s="30" t="s">
        <v>76</v>
      </c>
      <c r="AI12" s="30"/>
      <c r="AJ12" s="30"/>
      <c r="AK12" s="30" t="s">
        <v>267</v>
      </c>
      <c r="AL12" s="30" t="s">
        <v>267</v>
      </c>
      <c r="AM12" s="30" t="s">
        <v>267</v>
      </c>
      <c r="AN12" s="30" t="s">
        <v>267</v>
      </c>
      <c r="AO12" s="30" t="s">
        <v>267</v>
      </c>
      <c r="AP12" s="30" t="s">
        <v>267</v>
      </c>
      <c r="AQ12" s="30" t="s">
        <v>88</v>
      </c>
      <c r="AR12" s="30" t="s">
        <v>88</v>
      </c>
      <c r="AS12" s="30" t="s">
        <v>88</v>
      </c>
      <c r="AT12" s="30" t="s">
        <v>88</v>
      </c>
      <c r="AU12" s="30" t="s">
        <v>268</v>
      </c>
      <c r="AV12" s="30" t="s">
        <v>268</v>
      </c>
      <c r="AW12" s="30" t="s">
        <v>278</v>
      </c>
      <c r="AX12" s="30" t="s">
        <v>278</v>
      </c>
      <c r="AY12" s="30" t="s">
        <v>278</v>
      </c>
      <c r="AZ12" s="30" t="s">
        <v>278</v>
      </c>
      <c r="BA12" s="30" t="s">
        <v>269</v>
      </c>
      <c r="BB12" s="30" t="s">
        <v>269</v>
      </c>
      <c r="BC12" s="30" t="s">
        <v>279</v>
      </c>
      <c r="BD12" s="30" t="s">
        <v>279</v>
      </c>
      <c r="BE12" s="30" t="s">
        <v>279</v>
      </c>
      <c r="BF12" s="30" t="s">
        <v>279</v>
      </c>
      <c r="BG12" s="30" t="s">
        <v>97</v>
      </c>
      <c r="BH12" s="30" t="s">
        <v>97</v>
      </c>
      <c r="BI12" s="30" t="s">
        <v>284</v>
      </c>
      <c r="BJ12" s="30" t="s">
        <v>284</v>
      </c>
      <c r="BK12" s="30" t="s">
        <v>284</v>
      </c>
      <c r="BL12" s="30" t="s">
        <v>284</v>
      </c>
      <c r="BM12" s="30" t="s">
        <v>102</v>
      </c>
      <c r="BN12" s="30" t="s">
        <v>102</v>
      </c>
      <c r="BO12" s="30" t="s">
        <v>256</v>
      </c>
      <c r="BP12" s="30" t="s">
        <v>256</v>
      </c>
      <c r="BQ12" s="30" t="s">
        <v>256</v>
      </c>
      <c r="BR12" s="30" t="s">
        <v>256</v>
      </c>
      <c r="BS12" s="30" t="s">
        <v>105</v>
      </c>
      <c r="BT12" s="30" t="s">
        <v>105</v>
      </c>
      <c r="BU12" s="30" t="s">
        <v>280</v>
      </c>
      <c r="BV12" s="30" t="s">
        <v>280</v>
      </c>
      <c r="BW12" s="30" t="s">
        <v>280</v>
      </c>
      <c r="BX12" s="30" t="s">
        <v>280</v>
      </c>
      <c r="BY12" s="30"/>
      <c r="BZ12" s="30"/>
      <c r="CA12" s="30" t="s">
        <v>245</v>
      </c>
      <c r="CB12" s="30" t="s">
        <v>245</v>
      </c>
      <c r="CC12" s="30" t="s">
        <v>245</v>
      </c>
      <c r="CD12" s="30" t="s">
        <v>245</v>
      </c>
      <c r="CE12" s="30" t="s">
        <v>271</v>
      </c>
      <c r="CF12" s="30" t="s">
        <v>271</v>
      </c>
      <c r="CG12" s="30" t="s">
        <v>247</v>
      </c>
      <c r="CH12" s="30" t="s">
        <v>247</v>
      </c>
      <c r="CI12" s="30" t="s">
        <v>247</v>
      </c>
      <c r="CJ12" s="30" t="s">
        <v>247</v>
      </c>
      <c r="CK12" s="30" t="s">
        <v>272</v>
      </c>
      <c r="CL12" s="30" t="s">
        <v>272</v>
      </c>
      <c r="CM12" t="s">
        <v>248</v>
      </c>
      <c r="CN12" t="s">
        <v>248</v>
      </c>
      <c r="CO12" t="s">
        <v>248</v>
      </c>
      <c r="CP12" t="s">
        <v>248</v>
      </c>
      <c r="CQ12" t="s">
        <v>273</v>
      </c>
      <c r="CR12" t="s">
        <v>273</v>
      </c>
      <c r="CS12" t="s">
        <v>249</v>
      </c>
      <c r="CT12" t="s">
        <v>249</v>
      </c>
      <c r="CU12" t="s">
        <v>249</v>
      </c>
      <c r="CV12" t="s">
        <v>249</v>
      </c>
      <c r="CY12" t="s">
        <v>250</v>
      </c>
      <c r="CZ12" t="s">
        <v>250</v>
      </c>
      <c r="DA12" t="s">
        <v>250</v>
      </c>
      <c r="DB12" t="s">
        <v>250</v>
      </c>
    </row>
    <row r="13" spans="1:109">
      <c r="A13" s="30" t="s">
        <v>281</v>
      </c>
      <c r="B13" s="30" t="s">
        <v>281</v>
      </c>
      <c r="C13" s="30" t="s">
        <v>281</v>
      </c>
      <c r="D13" s="30" t="s">
        <v>281</v>
      </c>
      <c r="E13" s="30" t="s">
        <v>277</v>
      </c>
      <c r="F13" s="30" t="s">
        <v>277</v>
      </c>
      <c r="G13" s="30" t="s">
        <v>282</v>
      </c>
      <c r="H13" s="30" t="s">
        <v>282</v>
      </c>
      <c r="I13" s="30" t="s">
        <v>282</v>
      </c>
      <c r="J13" s="30" t="s">
        <v>282</v>
      </c>
      <c r="K13" s="30"/>
      <c r="L13" s="30"/>
      <c r="M13" s="30" t="s">
        <v>265</v>
      </c>
      <c r="N13" s="30" t="s">
        <v>265</v>
      </c>
      <c r="O13" s="30" t="s">
        <v>265</v>
      </c>
      <c r="P13" s="30" t="s">
        <v>265</v>
      </c>
      <c r="Q13" s="30" t="s">
        <v>57</v>
      </c>
      <c r="R13" s="30" t="s">
        <v>57</v>
      </c>
      <c r="S13" s="30" t="s">
        <v>266</v>
      </c>
      <c r="T13" s="30" t="s">
        <v>266</v>
      </c>
      <c r="U13" s="30" t="s">
        <v>266</v>
      </c>
      <c r="V13" s="30" t="s">
        <v>266</v>
      </c>
      <c r="W13" s="30"/>
      <c r="X13" s="30"/>
      <c r="Y13" s="30"/>
      <c r="Z13" s="30"/>
      <c r="AA13" s="30"/>
      <c r="AB13" s="30"/>
      <c r="AC13" s="30"/>
      <c r="AD13" s="30"/>
      <c r="AE13" s="30"/>
      <c r="AF13" s="30"/>
      <c r="AG13" s="30"/>
      <c r="AH13" s="30"/>
      <c r="AI13" s="30"/>
      <c r="AJ13" s="30"/>
      <c r="AK13" s="30" t="s">
        <v>275</v>
      </c>
      <c r="AL13" s="30" t="s">
        <v>275</v>
      </c>
      <c r="AM13" s="30" t="s">
        <v>275</v>
      </c>
      <c r="AN13" s="30" t="s">
        <v>275</v>
      </c>
      <c r="AO13" s="30" t="s">
        <v>275</v>
      </c>
      <c r="AP13" s="30" t="s">
        <v>275</v>
      </c>
      <c r="AQ13" s="30" t="s">
        <v>268</v>
      </c>
      <c r="AR13" s="30" t="s">
        <v>268</v>
      </c>
      <c r="AS13" s="30" t="s">
        <v>268</v>
      </c>
      <c r="AT13" s="30" t="s">
        <v>268</v>
      </c>
      <c r="AU13" s="30" t="s">
        <v>48</v>
      </c>
      <c r="AV13" s="30" t="s">
        <v>48</v>
      </c>
      <c r="AW13" s="30" t="s">
        <v>269</v>
      </c>
      <c r="AX13" s="30" t="s">
        <v>269</v>
      </c>
      <c r="AY13" s="30" t="s">
        <v>269</v>
      </c>
      <c r="AZ13" s="30" t="s">
        <v>269</v>
      </c>
      <c r="BA13" s="30"/>
      <c r="BB13" s="30"/>
      <c r="BC13" s="30" t="s">
        <v>97</v>
      </c>
      <c r="BD13" s="30" t="s">
        <v>97</v>
      </c>
      <c r="BE13" s="30" t="s">
        <v>97</v>
      </c>
      <c r="BF13" s="30" t="s">
        <v>97</v>
      </c>
      <c r="BG13" s="30"/>
      <c r="BH13" s="30"/>
      <c r="BI13" s="30" t="s">
        <v>102</v>
      </c>
      <c r="BJ13" s="30" t="s">
        <v>102</v>
      </c>
      <c r="BK13" s="30" t="s">
        <v>102</v>
      </c>
      <c r="BL13" s="30" t="s">
        <v>102</v>
      </c>
      <c r="BM13" s="30"/>
      <c r="BN13" s="30"/>
      <c r="BO13" s="30" t="s">
        <v>105</v>
      </c>
      <c r="BP13" s="30" t="s">
        <v>105</v>
      </c>
      <c r="BQ13" s="30" t="s">
        <v>105</v>
      </c>
      <c r="BR13" s="30" t="s">
        <v>105</v>
      </c>
      <c r="BS13" s="30"/>
      <c r="BT13" s="30"/>
      <c r="BU13" s="30" t="s">
        <v>270</v>
      </c>
      <c r="BV13" s="30" t="s">
        <v>270</v>
      </c>
      <c r="BW13" s="30" t="s">
        <v>270</v>
      </c>
      <c r="BX13" s="30" t="s">
        <v>270</v>
      </c>
      <c r="BY13" s="30"/>
      <c r="BZ13" s="30"/>
      <c r="CA13" s="30" t="s">
        <v>258</v>
      </c>
      <c r="CB13" s="30" t="s">
        <v>258</v>
      </c>
      <c r="CC13" s="30" t="s">
        <v>258</v>
      </c>
      <c r="CD13" s="30" t="s">
        <v>258</v>
      </c>
      <c r="CE13" s="30"/>
      <c r="CF13" s="30"/>
      <c r="CG13" s="30" t="s">
        <v>259</v>
      </c>
      <c r="CH13" s="30" t="s">
        <v>259</v>
      </c>
      <c r="CI13" s="30" t="s">
        <v>259</v>
      </c>
      <c r="CJ13" s="30" t="s">
        <v>259</v>
      </c>
      <c r="CK13" s="30"/>
      <c r="CL13" s="30"/>
      <c r="CM13" t="s">
        <v>260</v>
      </c>
      <c r="CN13" t="s">
        <v>260</v>
      </c>
      <c r="CO13" t="s">
        <v>260</v>
      </c>
      <c r="CP13" t="s">
        <v>260</v>
      </c>
      <c r="CS13" t="s">
        <v>261</v>
      </c>
      <c r="CT13" t="s">
        <v>261</v>
      </c>
      <c r="CU13" t="s">
        <v>261</v>
      </c>
      <c r="CV13" t="s">
        <v>261</v>
      </c>
      <c r="CY13" t="s">
        <v>262</v>
      </c>
      <c r="CZ13" t="s">
        <v>262</v>
      </c>
      <c r="DA13" t="s">
        <v>262</v>
      </c>
      <c r="DB13" t="s">
        <v>262</v>
      </c>
    </row>
    <row r="14" spans="1:109">
      <c r="A14" s="30" t="s">
        <v>277</v>
      </c>
      <c r="B14" s="30" t="s">
        <v>277</v>
      </c>
      <c r="C14" s="30" t="s">
        <v>277</v>
      </c>
      <c r="D14" s="30" t="s">
        <v>277</v>
      </c>
      <c r="E14" s="30" t="s">
        <v>41</v>
      </c>
      <c r="F14" s="30" t="s">
        <v>41</v>
      </c>
      <c r="G14" s="30" t="s">
        <v>49</v>
      </c>
      <c r="H14" s="30" t="s">
        <v>49</v>
      </c>
      <c r="I14" s="30" t="s">
        <v>49</v>
      </c>
      <c r="J14" s="30" t="s">
        <v>49</v>
      </c>
      <c r="K14" s="30"/>
      <c r="L14" s="30"/>
      <c r="M14" s="30" t="s">
        <v>57</v>
      </c>
      <c r="N14" s="30" t="s">
        <v>57</v>
      </c>
      <c r="O14" s="30" t="s">
        <v>57</v>
      </c>
      <c r="P14" s="30" t="s">
        <v>57</v>
      </c>
      <c r="Q14" s="30"/>
      <c r="R14" s="30"/>
      <c r="S14" s="30"/>
      <c r="T14" s="30"/>
      <c r="U14" s="30"/>
      <c r="V14" s="53"/>
      <c r="W14" s="30"/>
      <c r="X14" s="30"/>
      <c r="Y14" s="30"/>
      <c r="Z14" s="30"/>
      <c r="AA14" s="30"/>
      <c r="AB14" s="53"/>
      <c r="AC14" s="30"/>
      <c r="AD14" s="30"/>
      <c r="AE14" s="30"/>
      <c r="AF14" s="30"/>
      <c r="AG14" s="30"/>
      <c r="AH14" s="30"/>
      <c r="AI14" s="30"/>
      <c r="AJ14" s="30"/>
      <c r="AK14" s="30" t="s">
        <v>45</v>
      </c>
      <c r="AL14" s="30" t="s">
        <v>45</v>
      </c>
      <c r="AM14" s="30" t="s">
        <v>45</v>
      </c>
      <c r="AN14" s="30" t="s">
        <v>45</v>
      </c>
      <c r="AO14" s="30" t="s">
        <v>45</v>
      </c>
      <c r="AP14" s="30" t="s">
        <v>45</v>
      </c>
      <c r="AQ14" s="30" t="s">
        <v>48</v>
      </c>
      <c r="AR14" s="30" t="s">
        <v>48</v>
      </c>
      <c r="AS14" s="30" t="s">
        <v>48</v>
      </c>
      <c r="AT14" s="30" t="s">
        <v>48</v>
      </c>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t="s">
        <v>283</v>
      </c>
      <c r="CB14" s="30" t="s">
        <v>283</v>
      </c>
      <c r="CC14" s="30" t="s">
        <v>283</v>
      </c>
      <c r="CD14" s="30" t="s">
        <v>283</v>
      </c>
      <c r="CE14" s="30"/>
      <c r="CF14" s="30"/>
      <c r="CG14" s="30" t="s">
        <v>272</v>
      </c>
      <c r="CH14" s="30" t="s">
        <v>272</v>
      </c>
      <c r="CI14" s="30" t="s">
        <v>272</v>
      </c>
      <c r="CJ14" s="30" t="s">
        <v>272</v>
      </c>
      <c r="CK14" s="30"/>
      <c r="CL14" s="30"/>
      <c r="CM14" t="s">
        <v>273</v>
      </c>
      <c r="CN14" t="s">
        <v>273</v>
      </c>
      <c r="CO14" t="s">
        <v>273</v>
      </c>
      <c r="CP14" t="s">
        <v>273</v>
      </c>
    </row>
    <row r="15" spans="1:109">
      <c r="A15" s="30" t="s">
        <v>41</v>
      </c>
      <c r="B15" s="30" t="s">
        <v>41</v>
      </c>
      <c r="C15" s="30" t="s">
        <v>41</v>
      </c>
      <c r="D15" s="30" t="s">
        <v>41</v>
      </c>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t="s">
        <v>271</v>
      </c>
      <c r="CB15" s="30" t="s">
        <v>271</v>
      </c>
      <c r="CC15" s="30" t="s">
        <v>271</v>
      </c>
      <c r="CD15" s="30" t="s">
        <v>271</v>
      </c>
      <c r="CE15" s="30"/>
      <c r="CF15" s="30"/>
      <c r="CG15" s="30"/>
      <c r="CH15" s="30"/>
      <c r="CI15" s="30"/>
      <c r="CJ15" s="30"/>
      <c r="CK15" s="30"/>
      <c r="CL15" s="30"/>
    </row>
    <row r="16" spans="1:109">
      <c r="A16" s="30"/>
      <c r="B16" s="30"/>
      <c r="C16" s="30"/>
      <c r="D16" s="30"/>
      <c r="E16" s="30"/>
      <c r="F16" s="30"/>
      <c r="G16" s="30"/>
      <c r="H16" s="30"/>
      <c r="I16" s="30"/>
      <c r="J16" s="30"/>
      <c r="K16" s="30"/>
      <c r="L16" s="30"/>
      <c r="M16" s="30"/>
      <c r="N16" s="30"/>
      <c r="O16" s="30"/>
      <c r="P16" s="30"/>
      <c r="Q16" s="30"/>
      <c r="R16" s="30"/>
      <c r="S16" s="30"/>
      <c r="T16" s="30"/>
      <c r="U16" s="30"/>
      <c r="V16" s="30"/>
      <c r="W16" s="53"/>
      <c r="X16" s="30"/>
      <c r="Y16" s="30"/>
      <c r="Z16" s="30"/>
      <c r="AA16" s="30"/>
      <c r="AB16" s="30"/>
      <c r="AC16" s="53"/>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row>
    <row r="17" spans="1:90">
      <c r="A17" s="30"/>
      <c r="B17" s="30"/>
      <c r="C17" s="30"/>
      <c r="D17" s="30"/>
      <c r="E17" s="30"/>
      <c r="F17" s="30"/>
      <c r="G17" s="30"/>
      <c r="H17" s="30"/>
      <c r="I17" s="30"/>
      <c r="J17" s="30"/>
      <c r="K17" s="30"/>
      <c r="L17" s="30"/>
      <c r="M17" s="30"/>
      <c r="N17" s="30"/>
      <c r="O17" s="30"/>
      <c r="P17" s="30"/>
      <c r="Q17" s="30"/>
      <c r="R17" s="30"/>
      <c r="S17" s="30"/>
      <c r="T17" s="30"/>
      <c r="U17" s="30"/>
      <c r="V17" s="30"/>
      <c r="W17" s="53"/>
      <c r="X17" s="30"/>
      <c r="Y17" s="30"/>
      <c r="Z17" s="30"/>
      <c r="AA17" s="30"/>
      <c r="AB17" s="30"/>
      <c r="AC17" s="53"/>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row>
    <row r="18" spans="1:90">
      <c r="A18" s="30"/>
      <c r="B18" s="30"/>
      <c r="C18" s="30"/>
      <c r="D18" s="30"/>
      <c r="E18" s="30"/>
      <c r="F18" s="30"/>
      <c r="G18" s="30"/>
      <c r="H18" s="30"/>
      <c r="I18" s="30"/>
      <c r="J18" s="30"/>
      <c r="K18" s="30"/>
      <c r="L18" s="30"/>
      <c r="M18" s="30"/>
      <c r="N18" s="30"/>
      <c r="O18" s="30"/>
      <c r="P18" s="30"/>
      <c r="Q18" s="30"/>
      <c r="R18" s="30"/>
      <c r="S18" s="30"/>
      <c r="T18" s="30"/>
      <c r="U18" s="30"/>
      <c r="V18" s="30"/>
      <c r="W18" s="53"/>
      <c r="X18" s="30"/>
      <c r="Y18" s="30"/>
      <c r="Z18" s="30"/>
      <c r="AA18" s="30"/>
      <c r="AB18" s="30"/>
      <c r="AC18" s="53"/>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row>
    <row r="19" spans="1:90">
      <c r="A19" s="30"/>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row>
    <row r="20" spans="1:90">
      <c r="A20" s="30"/>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row>
    <row r="21" spans="1:90">
      <c r="A21" s="30"/>
      <c r="B21" s="30"/>
      <c r="C21" s="30"/>
      <c r="D21" s="30"/>
      <c r="E21" s="30"/>
      <c r="F21" s="30"/>
      <c r="G21" s="30"/>
      <c r="H21" s="30"/>
      <c r="I21" s="30"/>
      <c r="J21" s="30"/>
      <c r="K21" s="30"/>
      <c r="L21" s="30"/>
      <c r="M21" s="30"/>
      <c r="N21" s="30"/>
      <c r="O21" s="30"/>
      <c r="P21" s="30"/>
      <c r="Q21" s="30"/>
      <c r="R21" s="30"/>
      <c r="S21" s="30"/>
      <c r="T21" s="30"/>
      <c r="U21" s="30"/>
      <c r="V21" s="30"/>
      <c r="W21" s="53"/>
      <c r="X21" s="30"/>
      <c r="Y21" s="30"/>
      <c r="Z21" s="30"/>
      <c r="AA21" s="30"/>
      <c r="AB21" s="30"/>
      <c r="AC21" s="53"/>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row>
    <row r="22" spans="1:90">
      <c r="A22" s="30"/>
      <c r="B22" s="30"/>
      <c r="C22" s="30"/>
      <c r="D22" s="30"/>
      <c r="E22" s="30"/>
      <c r="F22" s="30"/>
      <c r="G22" s="30"/>
      <c r="H22" s="30"/>
      <c r="I22" s="30"/>
      <c r="J22" s="30"/>
      <c r="K22" s="30"/>
      <c r="L22" s="30"/>
      <c r="M22" s="30"/>
      <c r="N22" s="30"/>
      <c r="O22" s="30"/>
      <c r="P22" s="30"/>
      <c r="Q22" s="30"/>
      <c r="R22" s="30"/>
      <c r="S22" s="30"/>
      <c r="T22" s="30"/>
      <c r="U22" s="30"/>
      <c r="V22" s="30"/>
      <c r="W22" s="53"/>
      <c r="X22" s="30"/>
      <c r="Y22" s="30"/>
      <c r="Z22" s="30"/>
      <c r="AA22" s="30"/>
      <c r="AB22" s="30"/>
      <c r="AC22" s="53"/>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CA22" s="30"/>
      <c r="CB22" s="30"/>
      <c r="CC22" s="30"/>
      <c r="CD22" s="30"/>
      <c r="CE22" s="30"/>
      <c r="CF22" s="30"/>
      <c r="CG22" s="30"/>
      <c r="CH22" s="30"/>
      <c r="CI22" s="30"/>
      <c r="CJ22" s="30"/>
      <c r="CK22" s="30"/>
      <c r="CL22" s="30"/>
    </row>
    <row r="23" spans="1:90">
      <c r="A23" s="30"/>
      <c r="B23" s="30"/>
      <c r="C23" s="30"/>
      <c r="D23" s="30"/>
      <c r="E23" s="30"/>
      <c r="F23" s="30"/>
      <c r="G23" s="30"/>
      <c r="H23" s="30"/>
      <c r="I23" s="30"/>
      <c r="J23" s="30"/>
      <c r="K23" s="30"/>
      <c r="L23" s="30"/>
      <c r="M23" s="30"/>
      <c r="N23" s="30"/>
      <c r="O23" s="30"/>
      <c r="P23" s="30"/>
      <c r="Q23" s="30"/>
      <c r="R23" s="30"/>
      <c r="S23" s="30"/>
      <c r="T23" s="30"/>
      <c r="U23" s="30"/>
      <c r="V23" s="30"/>
      <c r="W23" s="53"/>
      <c r="X23" s="30"/>
      <c r="Y23" s="30"/>
      <c r="Z23" s="30"/>
      <c r="AA23" s="30"/>
      <c r="AB23" s="30"/>
      <c r="AC23" s="53"/>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CA23" s="30"/>
      <c r="CB23" s="30"/>
      <c r="CC23" s="30"/>
      <c r="CD23" s="30"/>
      <c r="CE23" s="30"/>
      <c r="CF23" s="30"/>
      <c r="CG23" s="30"/>
      <c r="CH23" s="30"/>
      <c r="CI23" s="30"/>
      <c r="CJ23" s="30"/>
      <c r="CK23" s="30"/>
      <c r="CL23" s="30"/>
    </row>
    <row r="24" spans="1:90">
      <c r="A24" s="30"/>
      <c r="B24" s="30"/>
      <c r="C24" s="30"/>
      <c r="D24" s="30"/>
      <c r="E24" s="30"/>
      <c r="F24" s="30"/>
      <c r="G24" s="30"/>
      <c r="H24" s="30"/>
      <c r="I24" s="30"/>
      <c r="J24" s="30"/>
      <c r="K24" s="30"/>
      <c r="L24" s="30"/>
      <c r="M24" s="30"/>
      <c r="N24" s="30"/>
      <c r="O24" s="30"/>
      <c r="P24" s="30"/>
      <c r="S24" s="30"/>
      <c r="T24" s="30"/>
      <c r="U24" s="30"/>
      <c r="V24" s="30"/>
      <c r="W24" s="53"/>
      <c r="X24" s="30"/>
      <c r="Y24" s="30"/>
      <c r="Z24" s="30"/>
      <c r="AA24" s="30"/>
      <c r="AB24" s="30"/>
      <c r="AC24" s="53"/>
      <c r="AD24" s="30"/>
      <c r="AE24" s="30"/>
      <c r="AF24" s="30"/>
      <c r="AG24" s="30"/>
      <c r="AH24" s="30"/>
      <c r="AI24" s="30"/>
      <c r="AJ24" s="30"/>
      <c r="AK24" s="30"/>
      <c r="AL24" s="30"/>
      <c r="AM24" s="30"/>
      <c r="AN24" s="30"/>
      <c r="AO24" s="30"/>
      <c r="AP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V24" s="30"/>
      <c r="CA24" s="30"/>
      <c r="CB24" s="30"/>
      <c r="CC24" s="30"/>
      <c r="CD24" s="30"/>
      <c r="CE24" s="30"/>
      <c r="CF24" s="30"/>
      <c r="CG24" s="30"/>
      <c r="CH24" s="30"/>
      <c r="CI24" s="30"/>
      <c r="CJ24" s="30"/>
      <c r="CK24" s="30"/>
      <c r="CL24" s="30"/>
    </row>
    <row r="25" spans="1:90">
      <c r="A25" s="30"/>
      <c r="B25" s="30"/>
      <c r="C25" s="30"/>
      <c r="D25" s="30"/>
      <c r="E25" s="30"/>
      <c r="F25" s="30"/>
      <c r="G25" s="30"/>
      <c r="H25" s="30"/>
      <c r="I25" s="30"/>
      <c r="J25" s="30"/>
      <c r="K25" s="30"/>
      <c r="L25" s="30"/>
      <c r="M25" s="30"/>
      <c r="N25" s="30"/>
      <c r="S25" s="30"/>
      <c r="T25" s="30"/>
      <c r="U25" s="30"/>
      <c r="V25" s="30"/>
      <c r="W25" s="53"/>
      <c r="X25" s="30"/>
      <c r="Y25" s="30"/>
      <c r="Z25" s="30"/>
      <c r="AA25" s="30"/>
      <c r="AB25" s="30"/>
      <c r="AC25" s="53"/>
      <c r="AD25" s="30"/>
      <c r="AE25" s="30"/>
      <c r="AF25" s="30"/>
      <c r="AG25" s="30"/>
      <c r="AH25" s="30"/>
      <c r="AI25" s="30"/>
      <c r="AJ25" s="30"/>
      <c r="AK25" s="30"/>
      <c r="AL25" s="30"/>
      <c r="AM25" s="30"/>
      <c r="AN25" s="30"/>
      <c r="AO25" s="30"/>
      <c r="AP25" s="30"/>
      <c r="AS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CA25" s="30"/>
      <c r="CB25" s="30"/>
      <c r="CC25" s="30"/>
      <c r="CD25" s="30"/>
      <c r="CE25" s="30"/>
      <c r="CF25" s="30"/>
      <c r="CG25" s="30"/>
      <c r="CH25" s="30"/>
      <c r="CI25" s="30"/>
      <c r="CJ25" s="30"/>
      <c r="CK25" s="30"/>
      <c r="CL25" s="30"/>
    </row>
    <row r="26" spans="1:90">
      <c r="A26" s="30"/>
      <c r="B26" s="30"/>
      <c r="C26" s="30"/>
      <c r="D26" s="30"/>
      <c r="E26" s="30"/>
      <c r="F26" s="30"/>
      <c r="G26" s="30"/>
      <c r="H26" s="30"/>
      <c r="I26" s="30"/>
      <c r="J26" s="30"/>
      <c r="K26" s="30"/>
      <c r="L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W26" s="30"/>
      <c r="AX26" s="30"/>
      <c r="AY26" s="30"/>
      <c r="AZ26" s="30"/>
      <c r="BA26" s="30"/>
      <c r="BB26" s="30"/>
      <c r="BC26" s="30"/>
      <c r="BD26" s="30"/>
      <c r="BE26" s="30"/>
      <c r="BF26" s="30"/>
      <c r="BG26" s="30"/>
      <c r="BH26" s="30"/>
      <c r="BI26" s="30"/>
      <c r="BJ26" s="30"/>
      <c r="BK26" s="30"/>
      <c r="BL26" s="30"/>
      <c r="BM26" s="30"/>
      <c r="BO26" s="30"/>
      <c r="BP26" s="30"/>
      <c r="BQ26" s="30"/>
      <c r="BR26" s="30"/>
      <c r="BS26" s="30"/>
      <c r="CA26" s="30"/>
      <c r="CB26" s="30"/>
      <c r="CC26" s="30"/>
      <c r="CD26" s="30"/>
      <c r="CE26" s="30"/>
      <c r="CF26" s="30"/>
      <c r="CG26" s="30"/>
      <c r="CH26" s="30"/>
      <c r="CI26" s="30"/>
      <c r="CJ26" s="30"/>
      <c r="CK26" s="30"/>
      <c r="CL26" s="30"/>
    </row>
    <row r="27" spans="1:90">
      <c r="A27" s="30"/>
      <c r="B27" s="30"/>
      <c r="C27" s="30"/>
      <c r="D27" s="30"/>
      <c r="G27" s="30"/>
      <c r="H27" s="30"/>
      <c r="I27" s="30"/>
      <c r="J27" s="30"/>
      <c r="S27" s="30"/>
      <c r="T27" s="30"/>
      <c r="U27" s="30"/>
      <c r="V27" s="30"/>
      <c r="W27" s="30"/>
      <c r="X27" s="30"/>
      <c r="Y27" s="30"/>
      <c r="Z27" s="30"/>
      <c r="AA27" s="30"/>
      <c r="AB27" s="30"/>
      <c r="AC27" s="30"/>
      <c r="AD27" s="30"/>
      <c r="AF27" s="30"/>
      <c r="AG27" s="30"/>
      <c r="AH27" s="30"/>
      <c r="AI27" s="30"/>
      <c r="AJ27" s="30"/>
      <c r="AL27" s="30"/>
      <c r="AM27" s="30"/>
      <c r="AN27" s="30"/>
      <c r="AO27" s="30"/>
      <c r="AP27" s="30"/>
      <c r="AW27" s="30"/>
      <c r="AX27" s="30"/>
      <c r="AY27" s="30"/>
      <c r="AZ27" s="30"/>
      <c r="BA27" s="30"/>
      <c r="BB27" s="30"/>
      <c r="BC27" s="30"/>
      <c r="BD27" s="30"/>
      <c r="BE27" s="30"/>
      <c r="BF27" s="30"/>
      <c r="BG27" s="30"/>
      <c r="BH27" s="30"/>
      <c r="BJ27" s="30"/>
      <c r="BK27" s="30"/>
      <c r="BL27" s="30"/>
      <c r="BM27" s="30"/>
      <c r="BP27" s="30"/>
      <c r="BQ27" s="30"/>
      <c r="BR27" s="30"/>
      <c r="BS27" s="30"/>
      <c r="CA27" s="30"/>
      <c r="CB27" s="30"/>
      <c r="CC27" s="30"/>
      <c r="CD27" s="30"/>
      <c r="CE27" s="30"/>
      <c r="CF27" s="30"/>
      <c r="CG27" s="30"/>
      <c r="CH27" s="30"/>
      <c r="CI27" s="30"/>
      <c r="CJ27" s="30"/>
      <c r="CK27" s="30"/>
      <c r="CL27" s="30"/>
    </row>
    <row r="28" spans="1:90">
      <c r="A28" s="30"/>
      <c r="B28" s="30"/>
      <c r="C28" s="30"/>
      <c r="D28" s="30"/>
      <c r="G28" s="30"/>
      <c r="H28" s="30"/>
      <c r="I28" s="30"/>
      <c r="J28" s="30"/>
      <c r="S28" s="30"/>
      <c r="T28" s="30"/>
      <c r="U28" s="30"/>
      <c r="V28" s="30"/>
      <c r="W28" s="53"/>
      <c r="X28" s="30"/>
      <c r="Y28" s="30"/>
      <c r="Z28" s="30"/>
      <c r="AA28" s="30"/>
      <c r="AB28" s="30"/>
      <c r="AC28" s="53"/>
      <c r="AD28" s="30"/>
      <c r="AF28" s="30"/>
      <c r="AG28" s="30"/>
      <c r="AL28" s="30"/>
      <c r="AM28" s="30"/>
      <c r="AW28" s="30"/>
      <c r="AX28" s="30"/>
      <c r="AY28" s="30"/>
      <c r="AZ28" s="30"/>
      <c r="BA28" s="30"/>
      <c r="BB28" s="30"/>
      <c r="BC28" s="30"/>
      <c r="BD28" s="30"/>
      <c r="BE28" s="30"/>
      <c r="BF28" s="30"/>
      <c r="BG28" s="30"/>
      <c r="BH28" s="30"/>
      <c r="BJ28" s="30"/>
      <c r="BK28" s="30"/>
      <c r="BL28" s="30"/>
      <c r="BP28" s="30"/>
      <c r="BQ28" s="30"/>
      <c r="BR28" s="30"/>
      <c r="CA28" s="30"/>
      <c r="CB28" s="30"/>
      <c r="CC28" s="30"/>
      <c r="CD28" s="30"/>
      <c r="CE28" s="30"/>
      <c r="CF28" s="30"/>
      <c r="CG28" s="30"/>
      <c r="CH28" s="30"/>
      <c r="CI28" s="30"/>
      <c r="CJ28" s="30"/>
      <c r="CK28" s="30"/>
      <c r="CL28" s="30"/>
    </row>
    <row r="29" spans="1:90">
      <c r="S29" s="30"/>
      <c r="T29" s="30"/>
      <c r="U29" s="30"/>
      <c r="V29" s="30"/>
      <c r="W29" s="53"/>
      <c r="X29" s="30"/>
      <c r="Y29" s="30"/>
      <c r="Z29" s="30"/>
      <c r="AA29" s="30"/>
      <c r="AB29" s="30"/>
      <c r="AC29" s="53"/>
      <c r="AD29" s="30"/>
      <c r="AW29" s="30"/>
      <c r="AX29" s="30"/>
      <c r="AY29" s="30"/>
      <c r="AZ29" s="30"/>
      <c r="BA29" s="30"/>
      <c r="BB29" s="30"/>
      <c r="BC29" s="30"/>
      <c r="BD29" s="30"/>
      <c r="BE29" s="30"/>
      <c r="BF29" s="30"/>
      <c r="BG29" s="30"/>
      <c r="BH29" s="30"/>
      <c r="BJ29" s="30"/>
      <c r="BP29" s="30"/>
      <c r="CA29" s="30"/>
      <c r="CB29" s="30"/>
      <c r="CC29" s="30"/>
      <c r="CD29" s="30"/>
      <c r="CE29" s="30"/>
      <c r="CG29" s="30"/>
      <c r="CH29" s="30"/>
      <c r="CI29" s="30"/>
      <c r="CJ29" s="30"/>
      <c r="CK29" s="30"/>
    </row>
    <row r="30" spans="1:90">
      <c r="S30" s="30"/>
      <c r="T30" s="30"/>
      <c r="U30" s="30"/>
      <c r="V30" s="30"/>
      <c r="Y30" s="30"/>
      <c r="Z30" s="30"/>
      <c r="AA30" s="30"/>
      <c r="AB30" s="30"/>
      <c r="AX30" s="30"/>
      <c r="AY30" s="30"/>
      <c r="AZ30" s="30"/>
      <c r="BA30" s="30"/>
      <c r="BB30" s="30"/>
      <c r="BD30" s="30"/>
      <c r="BE30" s="30"/>
      <c r="BF30" s="30"/>
      <c r="BG30" s="30"/>
      <c r="BH30" s="30"/>
      <c r="CB30" s="30"/>
      <c r="CC30" s="30"/>
      <c r="CD30" s="30"/>
      <c r="CE30" s="30"/>
      <c r="CH30" s="30"/>
      <c r="CI30" s="30"/>
      <c r="CJ30" s="30"/>
      <c r="CK30" s="30"/>
    </row>
    <row r="31" spans="1:90">
      <c r="T31" s="30"/>
      <c r="U31" s="30"/>
      <c r="V31" s="30"/>
      <c r="Z31" s="30"/>
      <c r="AA31" s="30"/>
      <c r="AB31" s="30"/>
      <c r="AX31" s="30"/>
      <c r="BD31" s="30"/>
      <c r="CB31" s="30"/>
      <c r="CC31" s="30"/>
      <c r="CD31" s="30"/>
      <c r="CH31" s="30"/>
      <c r="CI31" s="30"/>
      <c r="CJ31" s="30"/>
    </row>
    <row r="32" spans="1:90">
      <c r="CB32" s="30"/>
      <c r="CH32" s="30"/>
    </row>
  </sheetData>
  <sheetProtection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110</vt:i4>
      </vt:variant>
    </vt:vector>
  </HeadingPairs>
  <TitlesOfParts>
    <vt:vector size="116" baseType="lpstr">
      <vt:lpstr>①実施手順</vt:lpstr>
      <vt:lpstr>②入力例 </vt:lpstr>
      <vt:lpstr>③【入力必須】提出者情報</vt:lpstr>
      <vt:lpstr>④【入力必須】テスト結果</vt:lpstr>
      <vt:lpstr>⑤【入力任意】ご意見欄</vt:lpstr>
      <vt:lpstr>⑥編集不可</vt:lpstr>
      <vt:lpstr>nigakki</vt:lpstr>
      <vt:lpstr>sangakki</vt:lpstr>
      <vt:lpstr>教出1年A・B・P・PB2学期制</vt:lpstr>
      <vt:lpstr>教出1年A・B・P・PB3学期制</vt:lpstr>
      <vt:lpstr>教出1年C・CB2学期制</vt:lpstr>
      <vt:lpstr>教出1年C・CB3学期制</vt:lpstr>
      <vt:lpstr>教出1年V・VB・VP・VPB2学期制</vt:lpstr>
      <vt:lpstr>教出1年V・VB・VP・VPB3学期制</vt:lpstr>
      <vt:lpstr>教出2年A・B・P・PB2学期制</vt:lpstr>
      <vt:lpstr>教出2年A・B・P・PB3学期制</vt:lpstr>
      <vt:lpstr>教出2年C・CB2学期制</vt:lpstr>
      <vt:lpstr>教出2年C・CB3学期制</vt:lpstr>
      <vt:lpstr>教出2年V・VB・VP・VPB2学期制</vt:lpstr>
      <vt:lpstr>教出2年V・VB・VP・VPB3学期制</vt:lpstr>
      <vt:lpstr>教出3年A・B・P・PB2学期制</vt:lpstr>
      <vt:lpstr>教出3年A・B・P・PB3学期制</vt:lpstr>
      <vt:lpstr>教出3年C・CB2学期制</vt:lpstr>
      <vt:lpstr>教出3年C・CB3学期制</vt:lpstr>
      <vt:lpstr>教出3年V・VB・VP・VPB2学期制</vt:lpstr>
      <vt:lpstr>教出3年V・VB・VP・VPB3学期制</vt:lpstr>
      <vt:lpstr>教出4年A・B・P・PB2学期制</vt:lpstr>
      <vt:lpstr>教出4年A・B・P・PB3学期制</vt:lpstr>
      <vt:lpstr>教出4年C・CB2学期制</vt:lpstr>
      <vt:lpstr>教出4年C・CB3学期制</vt:lpstr>
      <vt:lpstr>教出4年V・VB・VP・VPB2学期制</vt:lpstr>
      <vt:lpstr>教出4年V・VB・VP・VPB3学期制</vt:lpstr>
      <vt:lpstr>教出5年A・B・P・PB2学期制</vt:lpstr>
      <vt:lpstr>教出5年A・B・P・PB3学期制</vt:lpstr>
      <vt:lpstr>教出5年C・CB2学期制</vt:lpstr>
      <vt:lpstr>教出5年C・CB3学期制</vt:lpstr>
      <vt:lpstr>教出5年V・VB・VP・VPB2学期制</vt:lpstr>
      <vt:lpstr>教出5年V・VB・VP・VPB3学期制</vt:lpstr>
      <vt:lpstr>教出6年A・B・P・PB2学期制</vt:lpstr>
      <vt:lpstr>教出6年A・B・P・PB3学期制</vt:lpstr>
      <vt:lpstr>教出6年C・CB2学期制</vt:lpstr>
      <vt:lpstr>教出6年C・CB3学期制</vt:lpstr>
      <vt:lpstr>教出6年V・VB・VP・VPB2学期制</vt:lpstr>
      <vt:lpstr>教出6年V・VB・VP・VPB3学期制</vt:lpstr>
      <vt:lpstr>光村1年A・B・P・PB2学期制</vt:lpstr>
      <vt:lpstr>光村1年A・B・P・PB3学期制</vt:lpstr>
      <vt:lpstr>光村1年C・CB2学期制</vt:lpstr>
      <vt:lpstr>光村1年C・CB3学期制</vt:lpstr>
      <vt:lpstr>光村1年V・VB・VP・VPB2学期制</vt:lpstr>
      <vt:lpstr>光村1年V・VB・VP・VPB3学期制</vt:lpstr>
      <vt:lpstr>光村2年A・B・P・PB2学期制</vt:lpstr>
      <vt:lpstr>光村2年A・B・P・PB3学期制</vt:lpstr>
      <vt:lpstr>光村2年C・CB2学期制</vt:lpstr>
      <vt:lpstr>光村2年C・CB3学期制</vt:lpstr>
      <vt:lpstr>光村2年V・VB・VP・VPB2学期制</vt:lpstr>
      <vt:lpstr>光村2年V・VB・VP・VPB3学期制</vt:lpstr>
      <vt:lpstr>光村3年A・B・P・PB2学期制</vt:lpstr>
      <vt:lpstr>光村3年A・B・P・PB3学期制</vt:lpstr>
      <vt:lpstr>光村3年C・CB2学期制</vt:lpstr>
      <vt:lpstr>光村3年C・CB3学期制</vt:lpstr>
      <vt:lpstr>光村3年V・VB・VP・VPB2学期制</vt:lpstr>
      <vt:lpstr>光村3年V・VB・VP・VPB3学期制</vt:lpstr>
      <vt:lpstr>光村4年A・B・P・PB2学期制</vt:lpstr>
      <vt:lpstr>光村4年A・B・P・PB3学期制</vt:lpstr>
      <vt:lpstr>光村4年C・CB2学期制</vt:lpstr>
      <vt:lpstr>光村4年C・CB3学期制</vt:lpstr>
      <vt:lpstr>光村4年V・VB・VP・VPB2学期制</vt:lpstr>
      <vt:lpstr>光村4年V・VB・VP・VPB3学期制</vt:lpstr>
      <vt:lpstr>光村5年A・B・P・PB2学期制</vt:lpstr>
      <vt:lpstr>光村5年A・B・P・PB3学期制</vt:lpstr>
      <vt:lpstr>光村5年C・CB2学期制</vt:lpstr>
      <vt:lpstr>光村5年C・CB3学期制</vt:lpstr>
      <vt:lpstr>光村5年V・VB・VP・VPB2学期制</vt:lpstr>
      <vt:lpstr>光村5年V・VB・VP・VPB3学期制</vt:lpstr>
      <vt:lpstr>光村6年A・B・P・PB2学期制</vt:lpstr>
      <vt:lpstr>光村6年A・B・P・PB3学期制</vt:lpstr>
      <vt:lpstr>光村6年C・CB2学期制</vt:lpstr>
      <vt:lpstr>光村6年C・CB3学期制</vt:lpstr>
      <vt:lpstr>光村6年V・VB・VP・VPB2学期制</vt:lpstr>
      <vt:lpstr>光村6年V・VB・VP・VPB3学期制</vt:lpstr>
      <vt:lpstr>東書1年A・B・P・PB2学期制</vt:lpstr>
      <vt:lpstr>東書1年A・B・P・PB3学期制</vt:lpstr>
      <vt:lpstr>東書1年C・CB2学期制</vt:lpstr>
      <vt:lpstr>東書1年C・CB3学期制</vt:lpstr>
      <vt:lpstr>東書1年V・VB・VP・VPB2学期制</vt:lpstr>
      <vt:lpstr>東書1年V・VB・VP・VPB3学期制</vt:lpstr>
      <vt:lpstr>東書2年A・B・P・PB2学期制</vt:lpstr>
      <vt:lpstr>東書2年A・B・P・PB3学期制</vt:lpstr>
      <vt:lpstr>東書2年C・CB2学期制</vt:lpstr>
      <vt:lpstr>東書2年C・CB3学期制</vt:lpstr>
      <vt:lpstr>東書2年V・VB・VP・VPB2学期制</vt:lpstr>
      <vt:lpstr>東書2年V・VB・VP・VPB3学期制</vt:lpstr>
      <vt:lpstr>東書3年A・B・P・PB2学期制</vt:lpstr>
      <vt:lpstr>東書3年A・B・P・PB3学期制</vt:lpstr>
      <vt:lpstr>東書3年C・CB2学期制</vt:lpstr>
      <vt:lpstr>東書3年C・CB3学期制</vt:lpstr>
      <vt:lpstr>東書3年V・VB・VP・VPB2学期制</vt:lpstr>
      <vt:lpstr>東書3年V・VB・VP・VPB3学期制</vt:lpstr>
      <vt:lpstr>東書4年A・B・P・PB2学期制</vt:lpstr>
      <vt:lpstr>東書4年A・B・P・PB3学期制</vt:lpstr>
      <vt:lpstr>東書4年C・CB2学期制</vt:lpstr>
      <vt:lpstr>東書4年C・CB3学期制</vt:lpstr>
      <vt:lpstr>東書4年V・VB・VP・VPB2学期制</vt:lpstr>
      <vt:lpstr>東書4年V・VB・VP・VPB3学期制</vt:lpstr>
      <vt:lpstr>東書5年A・B・P・PB2学期制</vt:lpstr>
      <vt:lpstr>東書5年A・B・P・PB3学期制</vt:lpstr>
      <vt:lpstr>東書5年C・CB2学期制</vt:lpstr>
      <vt:lpstr>東書5年C・CB3学期制</vt:lpstr>
      <vt:lpstr>東書5年V・VB・VP・VPB2学期制</vt:lpstr>
      <vt:lpstr>東書5年V・VB・VP・VPB3学期制</vt:lpstr>
      <vt:lpstr>東書6年A・B・P・PB2学期制</vt:lpstr>
      <vt:lpstr>東書6年A・B・P・PB3学期制</vt:lpstr>
      <vt:lpstr>東書6年C・CB2学期制</vt:lpstr>
      <vt:lpstr>東書6年C・CB3学期制</vt:lpstr>
      <vt:lpstr>東書6年V・VB・VP・VPB2学期制</vt:lpstr>
      <vt:lpstr>東書6年V・VB・VP・VPB3学期制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kobun</dc:creator>
  <cp:lastModifiedBy>K-0522</cp:lastModifiedBy>
  <dcterms:created xsi:type="dcterms:W3CDTF">2022-12-06T13:22:59Z</dcterms:created>
  <dcterms:modified xsi:type="dcterms:W3CDTF">2025-03-03T04:22:13Z</dcterms:modified>
</cp:coreProperties>
</file>