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共有ドライブ\Group_マーケティング\08_Webチーム\02_コンテンツ拡充（コラム）\202111_Excelコラム（通知表）\"/>
    </mc:Choice>
  </mc:AlternateContent>
  <xr:revisionPtr revIDLastSave="0" documentId="13_ncr:1_{05E5A18B-6E43-4F3F-ADD4-E73454B1A4CA}" xr6:coauthVersionLast="47" xr6:coauthVersionMax="47" xr10:uidLastSave="{00000000-0000-0000-0000-000000000000}"/>
  <bookViews>
    <workbookView xWindow="-108" yWindow="-108" windowWidth="23256" windowHeight="12576" xr2:uid="{4CC36345-8DFF-47BE-9DF6-CEE3637648A8}"/>
  </bookViews>
  <sheets>
    <sheet name="所見" sheetId="2" r:id="rId1"/>
    <sheet name="評価"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 i="2" l="1"/>
  <c r="D3" i="2"/>
  <c r="G3" i="1"/>
  <c r="F4" i="1"/>
  <c r="F5" i="1"/>
  <c r="F6" i="1"/>
  <c r="F3" i="1"/>
</calcChain>
</file>

<file path=xl/sharedStrings.xml><?xml version="1.0" encoding="utf-8"?>
<sst xmlns="http://schemas.openxmlformats.org/spreadsheetml/2006/main" count="28" uniqueCount="23">
  <si>
    <t>児童名</t>
    <rPh sb="0" eb="3">
      <t>ジドウメイ</t>
    </rPh>
    <phoneticPr fontId="1"/>
  </si>
  <si>
    <t>まなぶ</t>
    <phoneticPr fontId="1"/>
  </si>
  <si>
    <t>ひなた</t>
    <phoneticPr fontId="1"/>
  </si>
  <si>
    <t>けんと</t>
    <phoneticPr fontId="1"/>
  </si>
  <si>
    <t>なつみ</t>
    <phoneticPr fontId="1"/>
  </si>
  <si>
    <t>評価</t>
    <rPh sb="0" eb="2">
      <t>ヒョウカ</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</si>
  <si>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</si>
  <si>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</si>
  <si>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</si>
  <si>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</si>
  <si>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平均</t>
    <rPh sb="0" eb="2">
      <t>ヘイキン</t>
    </rPh>
    <phoneticPr fontId="1"/>
  </si>
  <si>
    <t>所見</t>
    <rPh sb="0" eb="2">
      <t>ショケン</t>
    </rPh>
    <phoneticPr fontId="1"/>
  </si>
  <si>
    <t>学習の様子</t>
    <rPh sb="0" eb="2">
      <t>ガクシュウ</t>
    </rPh>
    <rPh sb="3" eb="5">
      <t>ヨウス</t>
    </rPh>
    <phoneticPr fontId="1"/>
  </si>
  <si>
    <t>係・クラブ活動</t>
    <rPh sb="0" eb="1">
      <t>カカリ</t>
    </rPh>
    <rPh sb="5" eb="7">
      <t>カツドウ</t>
    </rPh>
    <phoneticPr fontId="1"/>
  </si>
  <si>
    <t>合奏部として，楽器を進んで運んだり，クラスの友達に手伝うようにお願いするなど，主体的に活動しました。６年生を送る会や卒業式に向けて，みんなが心を込めて歌えるようにクラスの先頭に立って毎日呼びかけました。</t>
    <phoneticPr fontId="1"/>
  </si>
  <si>
    <t>どの学習にも意欲的に取り組みました。ミニバスケットボールでは，チームの友達と力を合わせて一生懸命に練習や試合を行いました。</t>
  </si>
  <si>
    <t>学級委員として毎日クラスの先頭に立って声をかけたり学級会の司会を務めたりしてまとめました。周囲に対しての心遣いができ，困っている友だちに温かい言葉をかけたり進んで手伝ったりするなど，大変優しい人柄です。</t>
    <rPh sb="0" eb="4">
      <t>ガッキュウイイン</t>
    </rPh>
    <rPh sb="7" eb="9">
      <t>マイニチ</t>
    </rPh>
    <rPh sb="13" eb="15">
      <t>セントウ</t>
    </rPh>
    <rPh sb="16" eb="17">
      <t>タ</t>
    </rPh>
    <rPh sb="19" eb="20">
      <t>コエ</t>
    </rPh>
    <rPh sb="25" eb="28">
      <t>ガッキュウカイ</t>
    </rPh>
    <rPh sb="29" eb="31">
      <t>シカイ</t>
    </rPh>
    <rPh sb="32" eb="33">
      <t>ツト</t>
    </rPh>
    <rPh sb="45" eb="47">
      <t>シュウイ</t>
    </rPh>
    <rPh sb="48" eb="49">
      <t>タイ</t>
    </rPh>
    <rPh sb="52" eb="54">
      <t>ココロヅカ</t>
    </rPh>
    <rPh sb="59" eb="60">
      <t>コマ</t>
    </rPh>
    <rPh sb="64" eb="65">
      <t>トモ</t>
    </rPh>
    <rPh sb="68" eb="69">
      <t>アタタ</t>
    </rPh>
    <rPh sb="71" eb="73">
      <t>コトバ</t>
    </rPh>
    <rPh sb="78" eb="79">
      <t>スス</t>
    </rPh>
    <rPh sb="81" eb="83">
      <t>テツダ</t>
    </rPh>
    <rPh sb="91" eb="94">
      <t>タイヘンヤサ</t>
    </rPh>
    <rPh sb="96" eb="98">
      <t>ヒトガラ</t>
    </rPh>
    <phoneticPr fontId="1"/>
  </si>
  <si>
    <t>どの学習にも意欲的に取り組みました。算数では，みんなが納得するようにていねいにわかりやすく自分の考えを伝える姿が立派です。</t>
    <rPh sb="18" eb="20">
      <t>サンスウ</t>
    </rPh>
    <rPh sb="27" eb="29">
      <t>ナットク</t>
    </rPh>
    <rPh sb="45" eb="47">
      <t>ジブン</t>
    </rPh>
    <phoneticPr fontId="1"/>
  </si>
  <si>
    <t>くいしんぼ委員として，ワゴン調べを欠かさず行ったり，みんなに堂々と呼びかけたりする姿が大変立派です。友だちや担任が困っていたら進んで手伝う温かい心の持ち主です。</t>
    <rPh sb="5" eb="7">
      <t>イイン</t>
    </rPh>
    <rPh sb="14" eb="15">
      <t>シラ</t>
    </rPh>
    <rPh sb="17" eb="18">
      <t>カ</t>
    </rPh>
    <rPh sb="21" eb="22">
      <t>オコナ</t>
    </rPh>
    <rPh sb="30" eb="32">
      <t>ドウドウ</t>
    </rPh>
    <rPh sb="33" eb="34">
      <t>ヨ</t>
    </rPh>
    <rPh sb="50" eb="51">
      <t>トモ</t>
    </rPh>
    <rPh sb="54" eb="56">
      <t>タンニン</t>
    </rPh>
    <rPh sb="57" eb="58">
      <t>コマ</t>
    </rPh>
    <rPh sb="63" eb="64">
      <t>スス</t>
    </rPh>
    <rPh sb="66" eb="68">
      <t>テツダ</t>
    </rPh>
    <rPh sb="69" eb="70">
      <t>アタタ</t>
    </rPh>
    <rPh sb="72" eb="73">
      <t>ココロ</t>
    </rPh>
    <rPh sb="74" eb="75">
      <t>モ</t>
    </rPh>
    <rPh sb="76" eb="77">
      <t>ヌシ</t>
    </rPh>
    <phoneticPr fontId="1"/>
  </si>
  <si>
    <t>どの学習にも意欲的に取り組み，自分の考えをわかりやすく発表します。文字を美しく書く習慣が身についています。漢字練習に一生懸命取り組み，しっかりと修得しました。</t>
    <rPh sb="15" eb="17">
      <t>ジブン</t>
    </rPh>
    <rPh sb="18" eb="19">
      <t>カンガ</t>
    </rPh>
    <rPh sb="27" eb="29">
      <t>ハッピョウ</t>
    </rPh>
    <rPh sb="33" eb="35">
      <t>モジ</t>
    </rPh>
    <rPh sb="36" eb="37">
      <t>ウツク</t>
    </rPh>
    <rPh sb="39" eb="40">
      <t>カ</t>
    </rPh>
    <rPh sb="41" eb="43">
      <t>シュウカン</t>
    </rPh>
    <rPh sb="44" eb="45">
      <t>ミ</t>
    </rPh>
    <rPh sb="53" eb="57">
      <t>カンジレンシュウ</t>
    </rPh>
    <phoneticPr fontId="1"/>
  </si>
  <si>
    <t>うたごえ発表会では呼びかけに立候補し，日々練習を重ね，当日も心をこめて話すことができました。また，係や委員会の仕事に進んで取り組む姿がたくさん見られました。</t>
    <rPh sb="4" eb="6">
      <t>ハッピョウ</t>
    </rPh>
    <rPh sb="6" eb="7">
      <t>カイ</t>
    </rPh>
    <rPh sb="9" eb="10">
      <t>ヨ</t>
    </rPh>
    <rPh sb="14" eb="17">
      <t>リッコウホ</t>
    </rPh>
    <rPh sb="19" eb="21">
      <t>ヒビ</t>
    </rPh>
    <rPh sb="21" eb="23">
      <t>レンシュウ</t>
    </rPh>
    <rPh sb="24" eb="25">
      <t>カサ</t>
    </rPh>
    <rPh sb="27" eb="29">
      <t>トウジツ</t>
    </rPh>
    <rPh sb="30" eb="31">
      <t>ココロ</t>
    </rPh>
    <rPh sb="35" eb="36">
      <t>ハナ</t>
    </rPh>
    <rPh sb="49" eb="50">
      <t>カカリ</t>
    </rPh>
    <rPh sb="51" eb="54">
      <t>イインカイ</t>
    </rPh>
    <rPh sb="55" eb="57">
      <t>シゴト</t>
    </rPh>
    <phoneticPr fontId="1"/>
  </si>
  <si>
    <t>神社の描画では，階段を下から見上げる大胆な構図で描き，すばらしい作品に仕上がりました。</t>
    <rPh sb="0" eb="2">
      <t>ジンジャ</t>
    </rPh>
    <rPh sb="3" eb="5">
      <t>ビョウガ</t>
    </rPh>
    <rPh sb="8" eb="10">
      <t>カイダン</t>
    </rPh>
    <rPh sb="11" eb="12">
      <t>シタ</t>
    </rPh>
    <rPh sb="14" eb="16">
      <t>ミア</t>
    </rPh>
    <rPh sb="18" eb="20">
      <t>ダイタン</t>
    </rPh>
    <rPh sb="21" eb="23">
      <t>コウズ</t>
    </rPh>
    <rPh sb="24" eb="25">
      <t>エガ</t>
    </rPh>
    <rPh sb="32" eb="34">
      <t>サクヒン</t>
    </rPh>
    <rPh sb="35" eb="37">
      <t>シア</t>
    </rPh>
    <phoneticPr fontId="1"/>
  </si>
  <si>
    <t>文字数</t>
    <rPh sb="0" eb="3">
      <t>モジスウ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</si>
</sst>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rgb="FFFF0000"/>
      <name val="Arial"/>
      <family val="2"/>
    </font>
    <font>
      <sz val="6"/>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3" xfId="0"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3" fillId="0" borderId="2" xfId="0" applyFont="1" applyBorder="1" applyAlignment="1">
      <alignment horizontal="left" vertical="center" wrapText="1"/>
    </xf>
    <xf numFmtId="0" fontId="4" fillId="2" borderId="4" xfId="0" applyFont="1" applyFill="1" applyBorder="1" applyAlignment="1">
      <alignment horizontal="center" vertical="center"/>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753D1-D49A-4EBA-B963-CC09E69D6D83}">
  <dimension ref="A2:E6"/>
  <sheetViews>
    <sheetView tabSelected="1" zoomScale="130" zoomScaleNormal="130" workbookViewId="0"/>
  </sheetViews>
  <sheetFormatPr defaultRowHeight="18" x14ac:dyDescent="0.45"/>
  <cols>
    <col min="1" max="1" width="8" customWidth="1"/>
    <col min="2" max="3" width="17.296875" customWidth="1"/>
    <col min="4" max="4" width="39" customWidth="1"/>
    <col min="5" max="5" width="7.8984375" customWidth="1"/>
    <col min="6" max="8" width="26.3984375" customWidth="1"/>
  </cols>
  <sheetData>
    <row r="2" spans="1:5" x14ac:dyDescent="0.45">
      <c r="A2" s="2" t="s">
        <v>0</v>
      </c>
      <c r="B2" s="4" t="s">
        <v>13</v>
      </c>
      <c r="C2" s="12" t="s">
        <v>12</v>
      </c>
      <c r="D2" s="2" t="s">
        <v>11</v>
      </c>
      <c r="E2" s="2" t="s">
        <v>22</v>
      </c>
    </row>
    <row r="3" spans="1:5" s="5" customFormat="1" ht="66.599999999999994" customHeight="1" x14ac:dyDescent="0.45">
      <c r="A3" s="1" t="s">
        <v>1</v>
      </c>
      <c r="B3" s="7" t="s">
        <v>14</v>
      </c>
      <c r="C3" s="10" t="s">
        <v>15</v>
      </c>
      <c r="D3" s="6" t="str">
        <f>B3&amp;C3</f>
        <v>合奏部として，楽器を進んで運んだり，クラスの友達に手伝うようにお願いするなど，主体的に活動しました。６年生を送る会や卒業式に向けて，みんなが心を込めて歌えるようにクラスの先頭に立って毎日呼びかけました。どの学習にも意欲的に取り組みました。ミニバスケットボールでは，チームの友達と力を合わせて一生懸命に練習や試合を行いました。</v>
      </c>
      <c r="E3" s="13">
        <f>LEN(D3)</f>
        <v>162</v>
      </c>
    </row>
    <row r="4" spans="1:5" s="5" customFormat="1" ht="67.2" x14ac:dyDescent="0.45">
      <c r="A4" s="1" t="s">
        <v>2</v>
      </c>
      <c r="B4" s="7" t="s">
        <v>16</v>
      </c>
      <c r="C4" s="9" t="s">
        <v>17</v>
      </c>
      <c r="D4" s="6"/>
      <c r="E4" s="13"/>
    </row>
    <row r="5" spans="1:5" s="5" customFormat="1" ht="48" x14ac:dyDescent="0.45">
      <c r="A5" s="1" t="s">
        <v>3</v>
      </c>
      <c r="B5" s="6" t="s">
        <v>18</v>
      </c>
      <c r="C5" s="11" t="s">
        <v>19</v>
      </c>
      <c r="D5" s="6"/>
      <c r="E5" s="13"/>
    </row>
    <row r="6" spans="1:5" s="5" customFormat="1" ht="48" x14ac:dyDescent="0.45">
      <c r="A6" s="8" t="s">
        <v>4</v>
      </c>
      <c r="B6" s="7" t="s">
        <v>20</v>
      </c>
      <c r="C6" s="9" t="s">
        <v>21</v>
      </c>
      <c r="D6" s="6"/>
      <c r="E6" s="13"/>
    </row>
  </sheetData>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CD4E-3485-40FE-990D-7F4BC0BA953F}">
  <dimension ref="A2:G6"/>
  <sheetViews>
    <sheetView zoomScale="190" zoomScaleNormal="190" workbookViewId="0"/>
  </sheetViews>
  <sheetFormatPr defaultRowHeight="18" x14ac:dyDescent="0.45"/>
  <cols>
    <col min="1" max="1" width="10.8984375" customWidth="1"/>
    <col min="2" max="5" width="5.59765625" customWidth="1"/>
    <col min="6" max="6" width="5.69921875" customWidth="1"/>
    <col min="7" max="7" width="6.296875" customWidth="1"/>
  </cols>
  <sheetData>
    <row r="2" spans="1:7" x14ac:dyDescent="0.45">
      <c r="A2" s="2" t="s">
        <v>0</v>
      </c>
      <c r="B2" s="2" t="s">
        <v>6</v>
      </c>
      <c r="C2" s="2" t="s">
        <v>7</v>
      </c>
      <c r="D2" s="2" t="s">
        <v>8</v>
      </c>
      <c r="E2" s="2" t="s">
        <v>9</v>
      </c>
      <c r="F2" s="2" t="s">
        <v>10</v>
      </c>
      <c r="G2" s="2" t="s">
        <v>5</v>
      </c>
    </row>
    <row r="3" spans="1:7" x14ac:dyDescent="0.45">
      <c r="A3" s="1" t="s">
        <v>1</v>
      </c>
      <c r="B3" s="1">
        <v>81</v>
      </c>
      <c r="C3" s="1">
        <v>75</v>
      </c>
      <c r="D3" s="1">
        <v>82</v>
      </c>
      <c r="E3" s="1">
        <v>95</v>
      </c>
      <c r="F3" s="1">
        <f>AVERAGE(B3:E3)</f>
        <v>83.25</v>
      </c>
      <c r="G3" s="3" t="str">
        <f>IF(F3&gt;=90,"A",IF(F3&gt;=75,"B","C"))</f>
        <v>B</v>
      </c>
    </row>
    <row r="4" spans="1:7" x14ac:dyDescent="0.45">
      <c r="A4" s="1" t="s">
        <v>2</v>
      </c>
      <c r="B4" s="1">
        <v>79</v>
      </c>
      <c r="C4" s="1">
        <v>78</v>
      </c>
      <c r="D4" s="1">
        <v>66</v>
      </c>
      <c r="E4" s="1">
        <v>72</v>
      </c>
      <c r="F4" s="1">
        <f>AVERAGE(B4:E4)</f>
        <v>73.75</v>
      </c>
      <c r="G4" s="3"/>
    </row>
    <row r="5" spans="1:7" x14ac:dyDescent="0.45">
      <c r="A5" s="1" t="s">
        <v>3</v>
      </c>
      <c r="B5" s="1">
        <v>92</v>
      </c>
      <c r="C5" s="1">
        <v>81</v>
      </c>
      <c r="D5" s="1">
        <v>88</v>
      </c>
      <c r="E5" s="1">
        <v>85</v>
      </c>
      <c r="F5" s="1">
        <f>AVERAGE(B5:E5)</f>
        <v>86.5</v>
      </c>
      <c r="G5" s="3"/>
    </row>
    <row r="6" spans="1:7" x14ac:dyDescent="0.45">
      <c r="A6" s="1" t="s">
        <v>4</v>
      </c>
      <c r="B6" s="1">
        <v>94</v>
      </c>
      <c r="C6" s="1">
        <v>83</v>
      </c>
      <c r="D6" s="1">
        <v>96</v>
      </c>
      <c r="E6" s="1">
        <v>92</v>
      </c>
      <c r="F6" s="1">
        <f>AVERAGE(B6:E6)</f>
        <v>91.25</v>
      </c>
      <c r="G6" s="3"/>
    </row>
  </sheetData>
  <sortState xmlns:xlrd2="http://schemas.microsoft.com/office/spreadsheetml/2017/richdata2" ref="A3:F6">
    <sortCondition descending="1" ref="F3:F6"/>
  </sortState>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所見</vt:lpstr>
      <vt:lpstr>評価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henshu</dc:creator>
  <cp:lastModifiedBy>henshu</cp:lastModifiedBy>
  <dcterms:created xsi:type="dcterms:W3CDTF">2021-06-17T07:59:04Z</dcterms:created>
  <dcterms:modified xsi:type="dcterms:W3CDTF">2021-11-09T05:00:10Z</dcterms:modified>
</cp:coreProperties>
</file>